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Planning\Strategic Planning\Aberdeen 2040 Implementation Plan\2021-25 A2040 Implementation Plan\Aberdeen 2040 Implementation Plan to 2025 - MASTER\"/>
    </mc:Choice>
  </mc:AlternateContent>
  <xr:revisionPtr revIDLastSave="0" documentId="13_ncr:1_{E48878C4-0313-47DC-AFE6-264DE2DA6317}" xr6:coauthVersionLast="47" xr6:coauthVersionMax="47" xr10:uidLastSave="{00000000-0000-0000-0000-000000000000}"/>
  <bookViews>
    <workbookView xWindow="-120" yWindow="-120" windowWidth="29040" windowHeight="15840" xr2:uid="{416FEDA2-8A03-4034-AFB7-39CFA8B17064}"/>
  </bookViews>
  <sheets>
    <sheet name="Contents" sheetId="1" r:id="rId1"/>
    <sheet name="Education" sheetId="25" r:id="rId2"/>
    <sheet name="Research" sheetId="24" state="hidden" r:id="rId3"/>
    <sheet name="RERR" sheetId="23" state="hidden" r:id="rId4"/>
    <sheet name="C1" sheetId="2" state="hidden" r:id="rId5"/>
    <sheet name="C2" sheetId="3" state="hidden" r:id="rId6"/>
    <sheet name="C3" sheetId="4" state="hidden" r:id="rId7"/>
    <sheet name="C4" sheetId="5" state="hidden" r:id="rId8"/>
    <sheet name="C5" sheetId="6" state="hidden" r:id="rId9"/>
    <sheet name="C6" sheetId="7" r:id="rId10"/>
    <sheet name="C7" sheetId="8" r:id="rId11"/>
    <sheet name="C8" sheetId="9" state="hidden" r:id="rId12"/>
    <sheet name="C9" sheetId="10" state="hidden" r:id="rId13"/>
    <sheet name="C10" sheetId="11" state="hidden" r:id="rId14"/>
    <sheet name="C11" sheetId="12" state="hidden" r:id="rId15"/>
    <sheet name="C12" sheetId="13" r:id="rId16"/>
    <sheet name="C13" sheetId="14" state="hidden" r:id="rId17"/>
    <sheet name="C14" sheetId="15" r:id="rId18"/>
    <sheet name="C15" sheetId="16" state="hidden" r:id="rId19"/>
    <sheet name="C16" sheetId="17" state="hidden" r:id="rId20"/>
    <sheet name="C17" sheetId="18" r:id="rId21"/>
    <sheet name="C18" sheetId="19" state="hidden" r:id="rId22"/>
    <sheet name="C19" sheetId="20" state="hidden" r:id="rId23"/>
    <sheet name="C20" sheetId="21" state="hidden" r:id="rId24"/>
    <sheet name="League Table Metric" sheetId="22" state="hidden" r:id="rId25"/>
  </sheets>
  <externalReferences>
    <externalReference r:id="rId26"/>
  </externalReferences>
  <definedNames>
    <definedName name="_xlnm.Print_Area" localSheetId="4">'C1'!$A$1:$AA$14</definedName>
    <definedName name="_xlnm.Print_Area" localSheetId="13">'C10'!$A$1:$AA$17</definedName>
    <definedName name="_xlnm.Print_Area" localSheetId="14">'C11'!$A$1:$AA$18</definedName>
    <definedName name="_xlnm.Print_Area" localSheetId="15">'C12'!$A$1:$AA$14</definedName>
    <definedName name="_xlnm.Print_Area" localSheetId="16">'C13'!$A$1:$AA$48</definedName>
    <definedName name="_xlnm.Print_Area" localSheetId="17">'C14'!$A$1:$Y$15</definedName>
    <definedName name="_xlnm.Print_Area" localSheetId="19">'C16'!$A$1:$Z$47</definedName>
    <definedName name="_xlnm.Print_Area" localSheetId="20">'C17'!$A$1:$AA$47</definedName>
    <definedName name="_xlnm.Print_Area" localSheetId="21">'C18'!$A$1:$AB$22</definedName>
    <definedName name="_xlnm.Print_Area" localSheetId="23">'C20'!$A$1:$Y$21</definedName>
    <definedName name="_xlnm.Print_Area" localSheetId="6">'C3'!$A$1:$AA$52</definedName>
    <definedName name="_xlnm.Print_Area" localSheetId="7">'C4'!$A$1:$AA$18</definedName>
    <definedName name="_xlnm.Print_Area" localSheetId="8">'C5'!$A$1:$AA$14</definedName>
    <definedName name="_xlnm.Print_Area" localSheetId="9">'C6'!$A$1:$AD$14</definedName>
    <definedName name="_xlnm.Print_Area" localSheetId="10">'C7'!$A$1:$AA$20</definedName>
    <definedName name="_xlnm.Print_Area" localSheetId="11">'C8'!$A$1:$AB$22</definedName>
    <definedName name="_xlnm.Print_Area" localSheetId="12">'C9'!$A$1:$AA$12</definedName>
    <definedName name="_xlnm.Print_Area" localSheetId="0">Contents!$A$1:$H$27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4" l="1"/>
</calcChain>
</file>

<file path=xl/sharedStrings.xml><?xml version="1.0" encoding="utf-8"?>
<sst xmlns="http://schemas.openxmlformats.org/spreadsheetml/2006/main" count="3116" uniqueCount="844">
  <si>
    <t>Aberdeen 2040 Implementation Plan to 2025 - Contents</t>
  </si>
  <si>
    <t>Inclusive</t>
  </si>
  <si>
    <t>SMT Lead</t>
  </si>
  <si>
    <t>International</t>
  </si>
  <si>
    <t>Commitment 1</t>
  </si>
  <si>
    <t>DD</t>
  </si>
  <si>
    <t>Commitment 11</t>
  </si>
  <si>
    <t>AS</t>
  </si>
  <si>
    <t>Commitment 2</t>
  </si>
  <si>
    <t>Commitment 12</t>
  </si>
  <si>
    <t>RT</t>
  </si>
  <si>
    <t>Commitment 3</t>
  </si>
  <si>
    <t>MC</t>
  </si>
  <si>
    <t>Commitment 13</t>
  </si>
  <si>
    <t>Commitment 4</t>
  </si>
  <si>
    <t>Commitment 14</t>
  </si>
  <si>
    <t>Commitment 5</t>
  </si>
  <si>
    <t>Commitment 15</t>
  </si>
  <si>
    <t>TS</t>
  </si>
  <si>
    <t>Interdisciplinary</t>
  </si>
  <si>
    <t>Sustainable</t>
  </si>
  <si>
    <t>Commitment 6</t>
  </si>
  <si>
    <t>RT &amp; KL</t>
  </si>
  <si>
    <t>Commitment 16</t>
  </si>
  <si>
    <t>KL</t>
  </si>
  <si>
    <t>Commitment 7</t>
  </si>
  <si>
    <t>Commitment 17</t>
  </si>
  <si>
    <t>Commitment 8</t>
  </si>
  <si>
    <t>Commitment 18</t>
  </si>
  <si>
    <t>Commitment 9</t>
  </si>
  <si>
    <t>Commitment 19</t>
  </si>
  <si>
    <t>Commitment 10</t>
  </si>
  <si>
    <t>Commitment 20</t>
  </si>
  <si>
    <t>League Table Commitment</t>
  </si>
  <si>
    <t>University of Aberdeen: Aberdeen 2040 Implementation Plan 2021-2025</t>
  </si>
  <si>
    <t>Aberdeen 2040: Inclusive Theme</t>
  </si>
  <si>
    <t>Governance</t>
  </si>
  <si>
    <t>Actions</t>
  </si>
  <si>
    <t>Performance Measurement</t>
  </si>
  <si>
    <t>Ideas for Consideration</t>
  </si>
  <si>
    <t>No</t>
  </si>
  <si>
    <t>Commitment</t>
  </si>
  <si>
    <t>Oversight &amp; Management Groups</t>
  </si>
  <si>
    <t xml:space="preserve">Overarching Approach to Delivery of this Commitment </t>
  </si>
  <si>
    <t>Challenges &amp; Resource Requirements</t>
  </si>
  <si>
    <t>2025 High-Level Action</t>
  </si>
  <si>
    <t>Rationale for Action</t>
  </si>
  <si>
    <t xml:space="preserve"> Main 1-Year Activities (2020-21)</t>
  </si>
  <si>
    <t xml:space="preserve"> Main 1-Year Activities (2021-22)</t>
  </si>
  <si>
    <t xml:space="preserve">Progress on Actions </t>
  </si>
  <si>
    <t>Key Performance Indicator (KPI)</t>
  </si>
  <si>
    <t>Data Descriptor</t>
  </si>
  <si>
    <t>Sector benchmark as at 2020</t>
  </si>
  <si>
    <t>Baseline</t>
  </si>
  <si>
    <t xml:space="preserve">2025 Target </t>
  </si>
  <si>
    <t>x</t>
  </si>
  <si>
    <t>We will care for the wellbeing, health and safety of our diverse community, supporting and developing our people to achieve their full potential</t>
  </si>
  <si>
    <t>Health &amp; Safety Committee, Mental Health &amp; Wellbeing Working Group, Stress Working Group, Workload Planning Review Group, EDIC</t>
  </si>
  <si>
    <t>Enhancing engagement with our community of staff and students to inform the development of wider initiatives, and importantly to provide forums for active listening and opportunities for engagement will be important in supporting the delivery and development of these actions.  In addition, maintaining a keen awareness of external matters and benchmarking good practice will also be of importance.</t>
  </si>
  <si>
    <t>Deliver the Wellbeing Strategy 2021-25, deployed as a toolkit including relevant policies such as stress management and mental health, workload.  Reviewing existing structures and service provision to ensure the delivery of the strategy can be optimised.</t>
  </si>
  <si>
    <t>At its core the strategy provides a framework which outlines the ways in which the University will proactively support staff and students to maintain positive wellbeing and the prevention of mental and physical ill health through awareness raising activities and provision of support.</t>
  </si>
  <si>
    <t xml:space="preserve">Progress the work of the staff survey group to agree and deploy the staff survey.  Bring forward robust action plans to respond to the results of the survey. </t>
  </si>
  <si>
    <r>
      <t>Development of an action plan underpinning the Wellbeing &amp; Me</t>
    </r>
    <r>
      <rPr>
        <sz val="10"/>
        <rFont val="Arial"/>
        <family val="2"/>
      </rPr>
      <t>ntal Health Strategy including a new stress management policy</t>
    </r>
    <r>
      <rPr>
        <sz val="10"/>
        <color rgb="FF000000"/>
        <rFont val="Arial"/>
        <family val="2"/>
      </rPr>
      <t>.</t>
    </r>
  </si>
  <si>
    <t>Not started</t>
  </si>
  <si>
    <r>
      <t>Questions have been developed for  inclusion in the staff survey to measure performance against this commitment.</t>
    </r>
    <r>
      <rPr>
        <sz val="10"/>
        <color rgb="FFFF0000"/>
        <rFont val="Arial"/>
        <family val="2"/>
      </rPr>
      <t xml:space="preserve">
</t>
    </r>
    <r>
      <rPr>
        <sz val="10"/>
        <rFont val="Arial"/>
        <family val="2"/>
      </rPr>
      <t xml:space="preserve">
</t>
    </r>
  </si>
  <si>
    <t>Not applicable - based on internal survey</t>
  </si>
  <si>
    <t>Working with the Senior Vice Principal to progress the work of the Workload Review Group developing plans to deliver the terms of reference of the group.  The immediate focus of the work will seek to take actions to support the reduction in workload over the short to medium term.</t>
  </si>
  <si>
    <t>Develop and implement a programme of training to ensure staff and students are equipped to manage and respond to stress matters.</t>
  </si>
  <si>
    <t>Work with the Health Safety &amp; Wellbeing team and the Student Experience team to implement comprehensive action plans on Health &amp; Safety, Stress and Mental Health &amp; Wellbeing.</t>
  </si>
  <si>
    <t>Implement the agreed workload policy across the University ensuring consistency in approach, including briefing sessions and development of guidance documents.  In implementing the policy, the development of a business case to support a workload modelling tool for academic staff will be progressed.</t>
  </si>
  <si>
    <t>Develop a comprehensive framework to support both career development and personal development, which will include a review of reward and recognition policies, annual review and professional development support.</t>
  </si>
  <si>
    <t xml:space="preserve">We aim to be a top choice employer for staff in the sector, which includes ensuring that we have attractive development opportunities that are open to all. </t>
  </si>
  <si>
    <t>Undertake a review of the promotions process.</t>
  </si>
  <si>
    <t xml:space="preserve">Develop a comprehensive approach to staff and student engagement including through a review of our surveys, communication plans, focus groups and other fora to maximise the diversity of engagement and input received </t>
  </si>
  <si>
    <t>We aim to provide an inclusive opportunity for all members of the community to input meaningfully on matters of importance including their wellbeing, health &amp; safety.</t>
  </si>
  <si>
    <t xml:space="preserve">Build on the student pressure point matric and establish a staff pressure point matrix to inform and develop our systems and support provision, ensuring staff and students receive timely advice and guidance. </t>
  </si>
  <si>
    <t>We will encourage widening access to study, by having fair and flexible entry routes, offering diverse qualification and providing a range of modes of delivery; out students will be able to succeed whatever their personal and social background</t>
  </si>
  <si>
    <t>We will develop a research portfolio that promotes national and international collaboration with stakeholders, including companies, organisations and governments</t>
  </si>
  <si>
    <t>Facilitate and support the number and value of grant applications with external organisations, nationally and internationally through expanding Grants Academy activities to include external partners</t>
  </si>
  <si>
    <t>In progress</t>
  </si>
  <si>
    <t>Percentage of outputs generated in collaboration with external partners</t>
  </si>
  <si>
    <t xml:space="preserve">Keyword functionality in Pure (to be set up by R&amp;I) based on data provided directly by academic staff.
</t>
  </si>
  <si>
    <t>No sector benchmark will be available</t>
  </si>
  <si>
    <t>Baseline will not be available until August 2021 as data will be collected for the first time over 2020-21.</t>
  </si>
  <si>
    <t>Not yet applicable - target to be set once baseline established</t>
  </si>
  <si>
    <t>Further develop and refine structures to support and promote increased collaboration with national and international collaborators through supporting the interdisciplinary themes to set up advisory groups that include external partners</t>
  </si>
  <si>
    <t>Incentivise and support innovation aimed towards industry engagement and economic recovery through set-up and delivery of pump-prime fund (funded via KTG fund)</t>
  </si>
  <si>
    <t>Complete</t>
  </si>
  <si>
    <t>We will secure the highest standards of equality, diversity and inclusion, achieving accreditation across multiple strands and characteristics</t>
  </si>
  <si>
    <t>Develop an action plan to support the delivery of Race Equality Charter status, importantly seeking to embed behavioural and cultural change.  Developing a programme of comprehensive training and a suite of key actions supporting black lives matters campaign will be key.</t>
  </si>
  <si>
    <t xml:space="preserve"> </t>
  </si>
  <si>
    <t>This will take account of three standards / accreditations:
1. Race Equality Charter - this gives awards by Gold, Silver and Bronze
2. Athena SWAN - gives awards by Gold, Silver and Bronze at institutional and school or unit level
3. Stonewall Workplace Equality Index (LGBT) - this allows ranking against external bodies (more than just HE), and also gives awards by Gold, Silver and Bronze.
A composite method for RAG rating progress against these standards to be used. RAG rating will be given as green if all on target, amber if two on target, red if only one.</t>
  </si>
  <si>
    <t>*Sector benchmarking only possible for Stonewall, though the ranking system is based on organisations from any sector, not just HE.</t>
  </si>
  <si>
    <t xml:space="preserve">1. Race Equality Charter - currently have member status
2. Athena SWAN - institutional Bronze and all Schools / departments Bronze.
3. Stonewall - ranked 249/500+ for all sectors, and 36/54 for Education related sectors. </t>
  </si>
  <si>
    <t>1. Race Equality Charter - target to submit Bronze application no later than July 2022.
2. Athena SWAN - retain Bronze award institutionally and achieve Silver in School of Psychology
3. Stonewall - top 200 for all sectors, and increase in five places in education related sectors.</t>
  </si>
  <si>
    <t>Submit the institutional bronze application in the November submissions.  Support the School of Psychology with the resubmission of a silver application.</t>
  </si>
  <si>
    <t>Progress a detailed action plan to ensure progress in securing, at a minimum, a bronze award in the Stonewall Workplace Equality Index</t>
  </si>
  <si>
    <t>We will listen to and work with external stakeholders regionally and globally to build partnerships that deliver imaginative solutions to societal and industrial challenges</t>
  </si>
  <si>
    <t xml:space="preserve">Facilitate and support the number and value of grant applications addressing the global/societal challenges with external organisations, nationally and internationally  through development of a pump-prime fund to support the interdisciplinary challenges </t>
  </si>
  <si>
    <t>THE Impact Ranking</t>
  </si>
  <si>
    <t>Overall global rank, scaled and pre-rounded for SDG17 and three best SDGs</t>
  </si>
  <si>
    <t>*Benchmarked via THE Impact Ranking</t>
  </si>
  <si>
    <t xml:space="preserve"> 73rd in the world -THE Impact Ranking 2020.</t>
  </si>
  <si>
    <t>Top 50 in the world</t>
  </si>
  <si>
    <t>Further develop processes to promote collaboration with national and international collaborators ensuring Grants Academy activities are expanded to include external national and international partners</t>
  </si>
  <si>
    <t>Maintain a ODA compliant pump priming programme, which includes facilitation of co-creation of projects with external organisations from the DAC list</t>
  </si>
  <si>
    <t>We will develop our digital systems and enhance our buildings to create virtual and physical spaces that enable interdisciplinary exchange and innovation</t>
  </si>
  <si>
    <t>Further optimise the deployment and use of MS Teams (and other digital systems) to facilitate interdisciplinary working.</t>
  </si>
  <si>
    <t>Annual staff and student survey responses</t>
  </si>
  <si>
    <t>Questions have been developed for  inclusion in the staff survey to measure performance against this commitment.</t>
  </si>
  <si>
    <t>Not applicable: based on internal survey.</t>
  </si>
  <si>
    <t>Baseline position will not be possible until first set of survey results are returned and analysed; survey(s) to be issued in Autumn 2020</t>
  </si>
  <si>
    <t>Not applicable - target to be set once baseline established</t>
  </si>
  <si>
    <t>Develop plans for physical locations on our campuses to support the 5 interdisciplinary challenges, by completing a review of future space needs and use in light of the implications of the current capital projects (Science Teaching Hub, Business School, King’s) and opportunities and weaknesses in our wider physical infrastructure.</t>
  </si>
  <si>
    <t xml:space="preserve">We will provide an international education to learners from all around the world, becoming a more diverse and multicultural community
</t>
  </si>
  <si>
    <t xml:space="preserve">Develop and deploy market tracker and horizon scanning tools to identify student recruitment market openness to recruitment, and the logistical circumstances relating to the ability of prospective and intending students to undertake international study on campus.  </t>
  </si>
  <si>
    <t>Size and proportion of international student population</t>
  </si>
  <si>
    <t xml:space="preserve">Size in absolute terms, and proportion of the international population as part of the total student population. 
Measured as FTE (meaning all FT/PT students) at all levels (UG, PGT and PGR), with 'international' fee status, including TNE.
</t>
  </si>
  <si>
    <t xml:space="preserve">*TBC - Benchmarking is possible on student population via HEIDI Plus </t>
  </si>
  <si>
    <t>To follow</t>
  </si>
  <si>
    <t>Maximise student recruitment numbers from established key markets for the 2020/21 cohort as pandemic conditions ease, including through proactive recruitment and conversion to an increased range of January 2020 PGT start dates, and to ongoing PGR start dates throughout the year.</t>
  </si>
  <si>
    <t>Maximise student recruitment for September 2021/22 entry, by ensuring activity to raise prospective applicant awareness and applications, including from markets where there is currently benchmarked underperformance and sizable growth opportunities, including (but not limited to) India.</t>
  </si>
  <si>
    <t xml:space="preserve">Develop plans for the diversification of student recruitment internationally, including continental Europe post-Brexit, to mitigate risk associated with over-reliance on particular markets and disciplines, including through geographic diversification but also academic, product, and marketing channel diversification. </t>
  </si>
  <si>
    <t>Diversity in the country of origin for the international population</t>
  </si>
  <si>
    <t>Proposed: measured by proportion of international student FTE from largest single market, underpinned by FTE concentration ratios for international student recruitment across all principal markets, and by academic area. &lt;TBC&gt;</t>
  </si>
  <si>
    <t>*TBC</t>
  </si>
  <si>
    <t>To follow, pending confirmation of measure(s) to be used.</t>
  </si>
  <si>
    <t xml:space="preserve">Identify student recruitment market opportunities for the medium term based on socio-economic demographics and international study demand projections which indicate the potential for diversification of the international student population with appropriate levels of return on investment. </t>
  </si>
  <si>
    <t xml:space="preserve">Establish a forward plan for future market development, including arrangements and timescales for arrangements for product development, raising of brand awareness, and programme promotion through in-country partners and presence as appropriate. </t>
  </si>
  <si>
    <t>We will equip our graduates for global employment through our curriculum and teaching methods</t>
  </si>
  <si>
    <t xml:space="preserve">Analyse GO data and metrics at a University wide and School level, for ranking positions relative to other institutions as well as internally, to inform future KPI targets </t>
  </si>
  <si>
    <t xml:space="preserve">Graduate Outcomes Survey 
- % of those in graduate level employment or further study
</t>
  </si>
  <si>
    <t xml:space="preserve">This will be taken from the results of the annual Graduate Outcomes survey, using the Times and Sunday Times Good University Guide.
This will measure the destinations of full-time first-degree UK-domiciled leavers, based on the activity of leavers 15 months after graduation and whether or not they entered high-skilled (graduate-level) employment and/or graduate-level further study.
</t>
  </si>
  <si>
    <t>*To follow. Benchmarking to be undertaken via GO results data.</t>
  </si>
  <si>
    <r>
      <rPr>
        <b/>
        <sz val="10"/>
        <rFont val="Arial"/>
        <family val="2"/>
      </rPr>
      <t>79.8%</t>
    </r>
    <r>
      <rPr>
        <sz val="10"/>
        <rFont val="Arial"/>
        <family val="2"/>
      </rPr>
      <t xml:space="preserve"> of graduates from Aberdeen entered graduate level employment or graduate level further study within 15 month of completing their studies.</t>
    </r>
  </si>
  <si>
    <t xml:space="preserve">Raise overall ranked position (with a focus on supporting those Schools with a lower ranking to improve quartile position) </t>
  </si>
  <si>
    <t xml:space="preserve">Restart Career Registration (SMT paper - End Jan 2020) activity to track student and graduate career readiness and inform targeted careers and employability provision throughout student learner journey and beyond graduation </t>
  </si>
  <si>
    <t xml:space="preserve">Develop clear School careers and employability action plans, informed by career registration and GO data.  Data will enable more targeted and prioritised careers provision to support Schools where required, to meet GO School level KPI targets </t>
  </si>
  <si>
    <t>We will encourage everyone within our community to work and live sustainably, recognising the importance of our time, energy and resilience</t>
  </si>
  <si>
    <t xml:space="preserve">Work with colleagues in the Directorate of People to embed sustainability responsibilities into staff Terms &amp; Conditions, induction, core training and other key staffing policies
</t>
  </si>
  <si>
    <t>Sustainability Leadership Scorecard.</t>
  </si>
  <si>
    <t xml:space="preserve">Further review of the Leadership Scorecard underway to identify the most appropriate elements within the scheme (e.g. Partnership Engagement element) which captures "working and living sustainably" and then develop dashboard
</t>
  </si>
  <si>
    <t>TBC</t>
  </si>
  <si>
    <t>Baseline to be established over the next year and to be ready by August 2021.</t>
  </si>
  <si>
    <t>To follow - approach under development</t>
  </si>
  <si>
    <t>Develop a Business Travel policy that encourages sustainable modes and travel behaviours while recognising our internationalisation commitments</t>
  </si>
  <si>
    <t>Develop a Sustainability Communications Plan, including development of an annual SDG report, to showcase the breadth of sustainability initiatives happening across our campuses</t>
  </si>
  <si>
    <t>We will generate resources for investment in education and research year on year, so that we can continue to develop the people, ideas and actions that help us fulfil our purpose</t>
  </si>
  <si>
    <t>Working with Schools and Directorates we will aim to maximise the income generation opportunities for 2020/21.  This will include adopting blended learning for all courses, additional January PGT starts, working with TNE partners to increase student numbers and maximising third party income.</t>
  </si>
  <si>
    <t>In future years, this will show the University's underlying surplus as a percentage of its turnover. 
For 2020/21 only, as a consequence of Covid-19, it will track the University's operational cash balance, to ensure that it remains positive.</t>
  </si>
  <si>
    <t xml:space="preserve">In future years this will show the University's underlying surplus as a percentage of its turnover.
For 2020/21 this will show the University's operating cash balance.
</t>
  </si>
  <si>
    <r>
      <t xml:space="preserve">*TBC - but likelihood is this would be based on internal targets, not sector-wide benchmarking
</t>
    </r>
    <r>
      <rPr>
        <sz val="10"/>
        <color rgb="FFFF0000"/>
        <rFont val="Arial"/>
        <family val="2"/>
      </rPr>
      <t>Not realistic to benchmark this year, given the circumstances with the pandemic.</t>
    </r>
  </si>
  <si>
    <t>The University's opening cash balance projected for 2020/21, under Scenario 2 (as per Court papers of June 2020):
£40,437,000</t>
  </si>
  <si>
    <t>The University's opening cash balance projected for 2021/20, under Scenario 2 (as per Court papers of June 2020):
£2,954,000</t>
  </si>
  <si>
    <t xml:space="preserve">There will be strict cost control, with only essential posts being filled and expenditure limited to that necessary for operation.  Excepting the Science Teaching Hub, capital expenditure will be limited to essential expenditure only, with a pause on the £50 Million borrowed for campus development.
</t>
  </si>
  <si>
    <t>We will stringently manage the University's cash reserves, seeking opportunities to support cash flow including loan refinancing options.  If it become clear that operational cash balances will be exhausted, we will recommend to the November Court further measures to reduce expenditure.</t>
  </si>
  <si>
    <t>*</t>
  </si>
  <si>
    <t>Composite League Table Metric</t>
  </si>
  <si>
    <t xml:space="preserve">We will enhance the data available to academic Schools and SMT. This will include generating the Performance Indicator data for Schools agreed by Senate and Court, which also drives league table performance. We will embed consideration of this data in the annual planning round. </t>
  </si>
  <si>
    <t xml:space="preserve">Average University UK ranking over five league tables. </t>
  </si>
  <si>
    <t>To take the average ranking across the Times Good University Guide, the Complete University Guide, the Guardian, the QS World Ranking and the Times Higher Education Global Ranking in September every year.</t>
  </si>
  <si>
    <r>
      <t>TBC in September 2020</t>
    </r>
    <r>
      <rPr>
        <sz val="10"/>
        <color rgb="FFFF0000"/>
        <rFont val="Arial"/>
        <family val="2"/>
      </rPr>
      <t xml:space="preserve"> [To discuss how this might be done]</t>
    </r>
  </si>
  <si>
    <r>
      <t xml:space="preserve">T&amp;ST: 27
CUG: 26
Guardian: 20
QS (UK): 28
THE (UK): 25
Average as of September 2020: 25th
</t>
    </r>
    <r>
      <rPr>
        <sz val="10"/>
        <color rgb="FFFF0000"/>
        <rFont val="Arial"/>
        <family val="2"/>
      </rPr>
      <t xml:space="preserve">
</t>
    </r>
  </si>
  <si>
    <t>Minimum average ranking of 25 or better.</t>
  </si>
  <si>
    <t>Continue to raise awareness amongst staff across the University to enhance understanding of league table methodologies.</t>
  </si>
  <si>
    <t>Work with SMT and Schools to maintain and improve further areas of strength and develop strategies for areas of underperformance as required.</t>
  </si>
  <si>
    <t>Target met</t>
  </si>
  <si>
    <t>Lagging</t>
  </si>
  <si>
    <t>Behind schedule</t>
  </si>
  <si>
    <t>Not yet due</t>
  </si>
  <si>
    <t>We will encourage widening access to study, by having fair and flexible entry routes, offering diverse qualifications, and providing a range of modes of delivery; our students will be empowered to succeed whatever their personal and social background.</t>
  </si>
  <si>
    <t xml:space="preserve">Student Recruitment Committee, Access and Articulation Committee, Student Experience Committee, Student Support Committee, EDIC </t>
  </si>
  <si>
    <t>We will promote and support widening access in its broadest sense, to encompass all forms of underrepresentation in Higher Education. We will address not only access to study, but also the level of study that access is provided to, and the outcomes and dimensions of success that such access enables. 
We will engage in a programme of awareness raising, early engagement and individual support to enhance access and entry to higher education. We will work with others, including through partner articulation arrangements and the development of further entry routes and flexible approaches, to enhance routes to study.  We will provide the academic, financial and pastoral support that will contribute to the delivery of this commitment.
We will ensure that these activities are aligned with, and supported by, actions to improve retention, degree attainment and graduate outcomes where improvements are needed, as set out under Commitments 6 and 7.</t>
  </si>
  <si>
    <t xml:space="preserve">The Covid-19 pandemic has widened education barriers at all levels increasing the challenges to awareness raising, engagement with young people, digital and financial limitations and ultimately widening access to higher education. Changing metrics will increase the need to engage more with individuals rather than local authorities and schools/colleges and increase resource requirements to effectively reach and support entry to HE. </t>
  </si>
  <si>
    <t xml:space="preserve">Provide pre-entry support for students from all widening access backgrounds, ensuring they have awareness of the opportunities for access to Higher Education, of the support arrangements available, and of the experience of other students from widening access backgrounds. Ensure data systems and processes are in place to monitor and benchmark widening access student progression and attainment. </t>
  </si>
  <si>
    <t>We aim to ensure that the University is and remains open to all, and that all academically able students are supported in gaining access to Higher Education and the advantages and benefits it offers.</t>
  </si>
  <si>
    <t xml:space="preserve">Continue to develop and deploy contextualised admissions and advanced standing articulation routes to enhance access to University study. </t>
  </si>
  <si>
    <t>Percentage of Scottish UG entrants from areas of multiple deprivation (MD20).</t>
  </si>
  <si>
    <r>
      <rPr>
        <b/>
        <sz val="10"/>
        <rFont val="Arial"/>
        <family val="2"/>
      </rPr>
      <t>2019/20: 8.6%</t>
    </r>
    <r>
      <rPr>
        <sz val="10"/>
        <rFont val="Arial"/>
        <family val="2"/>
      </rPr>
      <t xml:space="preserve"> (123 entrants)</t>
    </r>
  </si>
  <si>
    <t>Minimum 10%</t>
  </si>
  <si>
    <t>In addition to Access and Articulation Team work with prospective students through key projects such as Access Aberdeen, Articulate Aberdeen, and Reach, to further develop Bridging Programmes to enhance access and transition to HE.</t>
  </si>
  <si>
    <t xml:space="preserve">Work with the SFC to ensure that widening access metrics meet the needs of the target population, both locally and nationally, and continue to enhance entry to HE. </t>
  </si>
  <si>
    <t xml:space="preserve">Provide scholarships and other means of support for students for whom tuition fees and other costs of study, direct and indirect, may be a barrier to entry, progression and success.  </t>
  </si>
  <si>
    <t>We aim to support all students regardless of their background or any protected characteristics, whilst also recognising the need for targeted action and support for specific groups.</t>
  </si>
  <si>
    <t>Implement scholarship arrangements for disadvantaged and underrepresented Home student groups, including widening access bursaries for UG students, regional scholarships for PGT students, and upskilling support for study.</t>
  </si>
  <si>
    <t>Implement regional scholarships for international students for whom the headline tuition fee rates may be a barrier to entry, such as students from lower and lower-middle income countries</t>
  </si>
  <si>
    <t xml:space="preserve">Provide transitional scholarship support to EU domiciled students to mitigate the impact of Brexit on their new tuition fee status as international students. </t>
  </si>
  <si>
    <t>Put in place a comprehensive ‘Transitions’ strategy with students that aims to support and prepare students at different stages of their student journey (e.g. from school into university, from 3rd year into 4th year) and for different needs (e.g. widening participation, students as carers).</t>
  </si>
  <si>
    <t>To provide support for students from widening access backgrounds, ensuring they have access to all co-curricular support, activities and opportunities providing a rounded student experience.</t>
  </si>
  <si>
    <t>Introduce characteristic matching through S4S peer mentoring programme.</t>
  </si>
  <si>
    <t>Develop an understanding of the specific co-curricular/careers support that is desired by WP students.</t>
  </si>
  <si>
    <t>RPC</t>
  </si>
  <si>
    <t>In line with our foundational purpose, it is important that our research is inclusive and reflects the needs of others. We need to have close dialogue with, and a research portfolio that responds to, the needs of our non-academic stakeholders at an international, national and regional level.  This is best done in partnership - so that the needs are directly met. As such, we aim to co-produce a research portfolio directly with our stakeholders including companies, non-academic organisations and governments.  This will be achieved through expanding our internal processes to actively facilitate, and incentivise, direct engagement with appropriate stakeholders.</t>
  </si>
  <si>
    <t xml:space="preserve">We need to increase our external visibility and openness to non-academic stakeholders
</t>
  </si>
  <si>
    <t xml:space="preserve">We will grow the number and value of grant applications with external non-academic organisations, nationally, regional and internationally (for example, through expansion of the Grants Academy's programme to involve participation of external non-academic stakeholders, and through pump-priming funding for external engagement) </t>
  </si>
  <si>
    <t>By increasing the engagement of external partners in our regular activities, we increase our inclusiveness, gain a greater understanding of their research needs and this will lead to a greater impact of our research.  It also will develop a range of non-academic partners with whom we can bid for research funding.</t>
  </si>
  <si>
    <t>Expand the Grant Academy programme  include participation of external non-academic organisations</t>
  </si>
  <si>
    <t>Value of and percentage of research grants awarded with external partners (Non-HEI e.g., industry, NGOs, government partners).</t>
  </si>
  <si>
    <t>The Development Trust will work to generate philanthropic support to advance this commitment. RD &lt;Leave comments here with any points to note, or any proposals or ideas for progressing work under this commitment. Please also mark your initials after commenting.&gt;  ER made changes to clarify the committment relates to non acacdemic engagement in the research portfolio  to be measured by grant applications/awards including such partners - to be determined on the full year data for 20/21</t>
  </si>
  <si>
    <t>Within the pump priming programme,  include categories which require external non-academic organisation</t>
  </si>
  <si>
    <t xml:space="preserve">Set up the five interdisciplinary themes advisory groups ensuring that they include external non-academic representation from national and regional groups </t>
  </si>
  <si>
    <t>We will promote collaboration with national and regional non-academic collaborators.</t>
  </si>
  <si>
    <t>Enhancing collaboration with external non-academic partners is the first step in enhancing a research portfolio that is inclusive and informed by the needs of others</t>
  </si>
  <si>
    <t>Create internship programme for PGRs to facilitate external collaboration with non-academic partners</t>
  </si>
  <si>
    <t>Promote the research leave policy to build external links with national and regional collaborations</t>
  </si>
  <si>
    <t>Develop staff exchange programmes linked to institutional regional and national non- academic partners</t>
  </si>
  <si>
    <t>We will promote responsible innovation, through our industry activities</t>
  </si>
  <si>
    <t>Actions to follow in subsequent years.</t>
  </si>
  <si>
    <t>Although we want to promote engagement with industry, we need to ensure that this is done in a responsible fashion. Ensuring we have policies in place will safeguard this.</t>
  </si>
  <si>
    <t>Develop policies to support responsible innovation and commercialisation</t>
  </si>
  <si>
    <t>EDIC
Race Equality &amp; Strategy Group
Student Support Committee</t>
  </si>
  <si>
    <t xml:space="preserve">The University’s overall approach is framed by our comprehensive approach to our Public Sector Equality Duty, and our commitment to achieving high quality accreditations which provide external evaluation, validation and benchmarking of our progress. </t>
  </si>
  <si>
    <t xml:space="preserve">&lt;Highlight any challenges anticipated or resource requirements expected in delivering this commitment.&gt;
</t>
  </si>
  <si>
    <t>Deliver plans set out as an institution in our Public Sector Equality Duty report, Athena Swan and emerging plans to be an anti-racist University</t>
  </si>
  <si>
    <t>We are committed to providing the same level of support for all staff and students with care for their wellbeing at the heart of our approach.</t>
  </si>
  <si>
    <t>Continue with our commitment to Athena Swan at an insitutional and School level.</t>
  </si>
  <si>
    <t>High-quality accreditations of inclusiveness.</t>
  </si>
  <si>
    <t>1. Race Equality Charter - currently have member status
2. Athena Swan Charter - institutional Bronze and all Schools / departments Bronze plus one Silver (Psychology).
3. Stonewall - ranked 249/500+ for all sectors, and 36/54 for Education related sectors. 
4. University of Sanctuary status (not yet achieved)</t>
  </si>
  <si>
    <t>1) Bronze Award
2) All Schools to apply for silver by 2025 (target set in Athena Swan Institutional Bronze Award application).
3) Bronze Award in the Stonewall WEI and to be a Top 100 employer by 2025
4) Achieve University of Sanctuary status.</t>
  </si>
  <si>
    <t>&lt;Leave comments here with any points to note, or any proposals or ideas for progressing work under this commitment. Please also mark your initials after commenting.&gt;</t>
  </si>
  <si>
    <t>Continue work towards achievement of the Race Equality Charter, including the delivery of the Race Equality Strategy and associated training.</t>
  </si>
  <si>
    <t>Ensure the training and awareness raising of staff and students with regards equality, diversity and inclusion, including mandatory E, D &amp; I training for new starts, the roll out of training/briefing associated with the Dignity at Work and Study Toolkit, race equality training, gender based violence training and other training available in our online training materials.</t>
  </si>
  <si>
    <t>Enhance our support, including mental health, with clear and targeted interventions for protected characteristics for both engagement and support and undertaking a review of the underpinning policies supporting this area of priority.</t>
  </si>
  <si>
    <t>To ensure all staff and students, regardless of their needs and backgrounds, are fully supported in their physical and mental wellbeing.</t>
  </si>
  <si>
    <t>Work with external specialist support services where these are required to meet the targeted needs of specific student groups through relevant training and enhanced support.</t>
  </si>
  <si>
    <t>Review our external support provision eg Togetherall, Student Helpline and Wellbeing App.</t>
  </si>
  <si>
    <t>Respond to the Arriving at Thriving report regarding disabled students' experience of HE, and progress relevant recommendations.</t>
  </si>
  <si>
    <t>Ensure our policies and procedures facilitate the recruitment, training, and ongoing support for staff and students to enable them to engage with and champion our inclusive culture, including providing appropriate level of awareness and supporting colleagues to overcome any personal barriers.</t>
  </si>
  <si>
    <t>We are committed to supporting all staff and students through their University experience/journey.</t>
  </si>
  <si>
    <t>Enhance our student orientation, onboarding and communication with a focus in ensuring our approach is accessible, inclusive and embraces cultural differences.</t>
  </si>
  <si>
    <t>Review support for staff onboarding and offboarding focusing on recruitment, immigration, induction and retirement processes.</t>
  </si>
  <si>
    <t>To further develop the 'What's Next' campaign focusiing on support for students leaving University.</t>
  </si>
  <si>
    <t>We will eliminate pay gaps across all protected characteristics</t>
  </si>
  <si>
    <t>Remuneration Committee, Harmonisation Working Group, SMT, EDIC, PaRC</t>
  </si>
  <si>
    <t>We will ensure that we have a complete understanding of pay gaps by developing our data capacity, and take systematic steps with regard to our recruitment, progression and reward mechanisms to ensure all necessary steps are taken to make progress in closing any pay gaps that exist or may emerge in the future.</t>
  </si>
  <si>
    <t xml:space="preserve">Long term objective which may require additional financial support to enable some of the actions. </t>
  </si>
  <si>
    <t xml:space="preserve">Data: develop our capacity to effectively gather, analyse and monitor the data in relation to all protected characteristics. </t>
  </si>
  <si>
    <t>This is an enabling action that is required in order to assess the full extent of the challenge.</t>
  </si>
  <si>
    <t>Undertake an Equal Pay Audit</t>
  </si>
  <si>
    <t>Standardised Gender Pay Gap report, published by Scottish Government, currently used sector-wide.
Note: race and other paygaps will follow</t>
  </si>
  <si>
    <r>
      <t xml:space="preserve">Initial focus is on gender 
Gender Pay Gap:
</t>
    </r>
    <r>
      <rPr>
        <b/>
        <sz val="10"/>
        <rFont val="Arial"/>
        <family val="2"/>
      </rPr>
      <t xml:space="preserve">2020 Median – 20.2%
</t>
    </r>
    <r>
      <rPr>
        <sz val="10"/>
        <rFont val="Arial"/>
        <family val="2"/>
      </rPr>
      <t xml:space="preserve">
(2017 Median - 22.2%)</t>
    </r>
  </si>
  <si>
    <t xml:space="preserve">2025 Median - 17% or lower.
</t>
  </si>
  <si>
    <t>Implement the actions associated with the Gender Pay Gap Report.</t>
  </si>
  <si>
    <t>Obtain more accurate data on protected characteristics, particularly in the area of disability, to assist in monotoring the gap in all areas.</t>
  </si>
  <si>
    <t>Recruitment: ensure that the approach to the recruitment of staff, including the determination of pay levels for staff on recruitment, supports the achievement of the Commitment.</t>
  </si>
  <si>
    <t xml:space="preserve">Recruitment of staff can have a significant impact on pay gaps </t>
  </si>
  <si>
    <t>Implement revised recruitment procedures including adopting the Rooney Rule to assist with improving data associated with race.</t>
  </si>
  <si>
    <t>Continue the work of the harmonisation working group and review the pay spine.</t>
  </si>
  <si>
    <t>Progression and reward: ensure that the approach to career progression, financial recognition and reward for staff supports progress towards the achievement of the Commitment, notably at the senior level.</t>
  </si>
  <si>
    <t xml:space="preserve">Differential progression and reward have a substantial impact on pay gaps, with appropriate actions offering the opportunity to close them. </t>
  </si>
  <si>
    <t>Develop an understanding of options associated with senior staff pay banding.</t>
  </si>
  <si>
    <t>Interdisciplinary Theme</t>
  </si>
  <si>
    <t>We will support a learning culture in which all our staff and students can exchange ideas and expertise across intellectual areas and organisational structures [NB please also see commitment 7]</t>
  </si>
  <si>
    <t xml:space="preserve">RT </t>
  </si>
  <si>
    <t>University Education Committee; Student Support Committee; Aberdeen 2040 Pedagogy TFG</t>
  </si>
  <si>
    <t>The overarching approach is to foster a culture of continuous improvement across all areas of activity. We will learn from other organisations and each other.   
We will also develop our approach to pedagogy, using digital technology in creative ways to enhance the learning of our students.  
This Commitment is complemented by Commitment 10 (the creation of physical and digital spaces for interdisciplinary exchange and innovation).</t>
  </si>
  <si>
    <t xml:space="preserve">Challenges: The Aberdeen 2040 Curriculum will require extensive consultation and discussion, and wide alignment to enable its implementation across the University. Resources: there may be resource implications for the digital infrastructure, CAD (for training and support), and Academic Services (a role has been proposed to support the work)
</t>
  </si>
  <si>
    <t xml:space="preserve">Foster a culture of, and put in place mechanisms for, identifying best practice externally – in the HE sector and beyond – for dissemination and adoption by the University. </t>
  </si>
  <si>
    <t xml:space="preserve">Successful organisations are systematically open to ideas and innovations and draw on best practice to underpin a culture of continuous enhancement. </t>
  </si>
  <si>
    <t>Utilise existing networks (e.g Aurora and the Scottish Enhancement Themes) that identify best practice externally for the development of our Education.</t>
  </si>
  <si>
    <r>
      <t xml:space="preserve">Staff Survey 2020 Q4-9:
"The University’s culture enables an exchange of ideas across intellectual areas and organisational structures"
</t>
    </r>
    <r>
      <rPr>
        <b/>
        <sz val="10"/>
        <rFont val="Arial"/>
        <family val="2"/>
      </rPr>
      <t>79% responded positively</t>
    </r>
    <r>
      <rPr>
        <sz val="10"/>
        <rFont val="Arial"/>
        <family val="2"/>
      </rPr>
      <t xml:space="preserve">
Student Survey 2020:
“The University’s culture enables an exchange of ideas and expertise across subject areas, disciplines and Schools.” 
</t>
    </r>
    <r>
      <rPr>
        <b/>
        <sz val="10"/>
        <rFont val="Arial"/>
        <family val="2"/>
      </rPr>
      <t>80% (Strongly Agree / Tend to Agree)</t>
    </r>
  </si>
  <si>
    <t>85% agree</t>
  </si>
  <si>
    <t>2025 target updated. HS 6/8/21</t>
  </si>
  <si>
    <t>Utilise existing networks (e.g. RKEC, RCDG, Wesley Group and AURORA), our membership of organisations (e.g. UKRIO, ACU and Scotland Europa) and develop new networks that identify best practice for enhancing research excellence and effective knowledge exchange.</t>
  </si>
  <si>
    <t xml:space="preserve">Foster a culture of, and put in place mechanisms for, identifying and disseminating best practice within the University, ensuring optimal horizontal connectivity across and between Schools and Directorates. </t>
  </si>
  <si>
    <t xml:space="preserve">This will help to break down silos and help the University to be a more consistently effective organisation with a strong collaborative culture of enhancement. </t>
  </si>
  <si>
    <t xml:space="preserve">Utilise our growing Community of Practice (Enhancement Theme), and our Centre for Academic Development internal networks to identify and disseminate best practice, reporting the the relevant committees of the University Education Committee to enhance dissemination. </t>
  </si>
  <si>
    <t>Utilise Research Policy Committee and its sub groups, with two way exchange with School research committee to identify and share best practice, enhance feedback and peer review, dissemination and action to horizon scanning, and learning from our partnerships for the benefit of our research and knowledge exchange portfolio.</t>
  </si>
  <si>
    <t>Put in place a mechanism to learn from REF panellists and their expertise over the course of the REF2021 assessment and beyond to assist with improving research excellence.</t>
  </si>
  <si>
    <t>Ensure our students are at the forefront of the digital revolution for learners by capitalising on the developments of our education with pedagogy at the heart of its use, and providing an environment in which students can connect and engage with an interdisciplinary experience</t>
  </si>
  <si>
    <t>Transforming our teaching, learning and assessment approaches will enable us to support the achievement of our A2040 commitments 6, 7, 12 and 17. There is growing sector-wide evidence on how we should deliver the learning experience that demonstrates the impact that pedagogy can have on student success including future employment. The learning culture described here and facilitated in part through our digital learning environment, will support the achievement of other Commitments.</t>
  </si>
  <si>
    <t>Through a task and finish group, deliver an agreed set of Aberdeen 2040 Graduate Attributes and Skills as a foundation on which commitments 7, 12 and 17 can be delivered in the subsequent Aberdeen 2040 Curriculum work stream including the opportunity to learn across intellectual areas.</t>
  </si>
  <si>
    <t>Through an Aberdeen 2040 Pedagogy Task and Finish Group, agree a transformational approach to the way we deliver our teaching, learning and assessment, building on our experience of blended learning and sector-wide evidence, with the ability to learn across intellectual areas embedded as part of that work.</t>
  </si>
  <si>
    <t>Through the Centre for Academic Development, put in place a plan for the transformation of our staff training and development for education delivery to support the Aberdeen 2040 Pedagogy recommendations.</t>
  </si>
  <si>
    <t xml:space="preserve">We will design new courses and programmes which encourage interdisciplinary learning; and ensure that all our students can experience innovative, challenge-led education involving external stakeholders. </t>
  </si>
  <si>
    <t>University Education Committee; Aberdeen 2040 Graduate Attributes and Skills TFG; Aberdeen 2040 Pedagogy TFG;  Employability and Entrepreneurship Committee; Student Support Committee; Decolonising the Curriculum Steering Group; Programme Management Committee</t>
  </si>
  <si>
    <t>Develop an Aberdeen 2040 Curriculum at the University of Aberdeen that is research-informed, interdisciplinary, focused on challenge-led teaching, active learning, and builds in aspects that lead to a unique learning experience for our students. This learning experience will include a focus on sustainability and international, and will also enhance student employability. There will also be a focus on how we deliver our curriculum, which will be digitally enhanced and inclusive. Inclusivity, accessibility and enhancement are core aspects to the delivery of this commitment and will be embedded in the work of the Task and Finish Groups. Some of the Learning and Teaching Enhancement Plan (LTEP) awards will support the work of this commitment, and provide institutional evidence to enhance the approaches taken.</t>
  </si>
  <si>
    <t xml:space="preserve">Challenges: this is a wide-ranging developmental piece of work that will require cross-university consultation and engagement. 
Resources: there may be proposals for the digital and on campus learning environments to support the implementation of the Aberdeen 2040 Curriculum. In addition, resources for CAD (for training and support), and Academic Services (a role has been proposed to support the work)
</t>
  </si>
  <si>
    <t>Building on the breadth curriculum at the University of Aberdeen, and embedded within the Aberdeen 2040 Curriculum,  increase the opportunities for interdisciplinary learning across all discipline areas with a focus on the interdisciplinary challenges in Aberdeen 2040. Ensure that co-curriculum interdisciplinary opportunities are identifed as part of the overall work.</t>
  </si>
  <si>
    <t>Our ambitions for Education include interdisciplinary, employability and skills, sustainability, and inclusive strands. The aim is to create a framework for our Education that captures those ambitions holistically. Our Interdisciplinary Challenges are key to the distinctiveness of our Curriculum and enable us to support students to address global challenges.</t>
  </si>
  <si>
    <t>Through a task and finish group, deliver an agreed set of Aberdeen 2040 Graduate Attributes and Skills as a foundation on which commitments 6, 7, 12 and 17 can be delivered in the subsequent Aberdeen 2040 Curriculum work stream.</t>
  </si>
  <si>
    <t>Our approach to programme devlopment will also be demand-led, informed by future graduate demand, industry engagement and the career aspirations of our students. We will use relevant data to generate insights about current and future education and employment markets, so that our programmes will be innovative and relevant in the coming years. [AS]
This relates also to new programme provision at the Qatar Campus, particularly as it expands into its second phase wherein we will seek to promote greater inyerdisciplinarity through new courses and programmes with permutaions and combinations that reflect the local context and ensure the relevance of an Aberdeen education in Qatar and its wider region. [AS]</t>
  </si>
  <si>
    <t>Develop clarity (through a scoping exercise) on student pathways and opportunities in our breadth curriculum, including the numbers of courses and the numbers of students who take them, so as to gain a better institutional understanding of the scale of choice that is currently available to our students.</t>
  </si>
  <si>
    <t>Through the Centre for Academic Development, put in place a plan for the transformation of our staff training and development for education delivery to support the Aberdeen 2040 Pedagogy and Curriculum.</t>
  </si>
  <si>
    <t>Through an Aberdeen 2040 Pedagogy Task and Finish Group, agree a transformational approach to the way we deliver our teaching, learning and assessment, building on our experience of blended learning and sector-wide evidence. Our transformational approach will be innovative, challenge-led and will involve external stakeholders.</t>
  </si>
  <si>
    <t>Transforming our teaching, learning and assessment approaches will enable us to support the achievement of our Aberdeen 2040 commitments 6, 7, 12 and 17. There is growing sector-wide evidence on how we should deliver the learning experience that demonstrates the impact that pedagogy can have on student success including future employment. Our curriculum delivery will be challenge-led, inclusive, and will build on the agreed Aberdeen 2040 Graduate Attributes and Skills.</t>
  </si>
  <si>
    <t>Complete the evaluation of the University of Aberdeen's Blended Learning (in the context of Covid-19), and a review of the sector-wide evidence, with recommendations for the Aberdeen 2040 Pedagogy work stream.</t>
  </si>
  <si>
    <t>Develop an agreed institutional approach to pedagogical transformation for the University of Aberdeen.</t>
  </si>
  <si>
    <t>Make recommendations for any digital or physical infrastructure developments that will enable the Aberdeen 2040 Pedagogical ambitions</t>
  </si>
  <si>
    <t xml:space="preserve">Put in place a stakeholder group for the Aberdeen 2040 Curriculum that includes staff, students, employers, regional groups so that we are able to address the regional skills challenges as part of the work. </t>
  </si>
  <si>
    <t xml:space="preserve">Include stakeholders on the Graduate Attributes and Skills TFG so as regional skills and issues are embedded within the work of the group. </t>
  </si>
  <si>
    <t>Bringing together a wide range of relevant stakeholders will lead to early and ongoing discussions relating to regional and global graduate and skills needs across all of our disciplines.</t>
  </si>
  <si>
    <t>Communicate our commitment to being an anti-racist university (as part of the work of the Race Equality Strategy Group) and how our curriculum will align with this commitment.</t>
  </si>
  <si>
    <t xml:space="preserve">We will build networks across our community to foster interdisciplinary interactions between our subject research strengths, using and sharing expertise to drive new understanding. </t>
  </si>
  <si>
    <t>RPC, SMT</t>
  </si>
  <si>
    <t xml:space="preserve">Interdisciplinarity is at the heart of Aberdeen 2040.  It is a new way of working for many researchers, however, and to ensure that interdisciplinarity becomes embedded in our thinking, we need to promote an interdisciplinary  approach, drive its leadership and incentivise our researchers to engage. </t>
  </si>
  <si>
    <t xml:space="preserve">Interdisciplinarity requires a new way of thinking and working.  Traditional systems are not well developed to recognise and reward interdisciplinarity (eg REF, promotions), however, which may disincentivise researchers to take part.  Interdisciplinary projects also require pump-priming support. which requires resource
</t>
  </si>
  <si>
    <t>We will ensure that interdisciplinary thinking is actively promoted and incentivised, grow interdisciplinary networks across the university, and embed within our research support activities and in our promotion procedures.</t>
  </si>
  <si>
    <t>Interdisciplinary thinking is a new approach.  To ensure it becomes mainstreamed, we have to pro-actively set up new structures and opportunities across our University community to ensure that interdisciplinarity is promoted and prioritised (for example, including the development of networks across the institution and ultimately incentivised and rewarded through the promotion process).</t>
  </si>
  <si>
    <t>Develop and expand the "Conversations on …" and "Research Bites …" research series to facilitate interdisciplinary research approaches to emerging societal issues</t>
  </si>
  <si>
    <t xml:space="preserve">Number of outputs assigned to multiple research areas (WoS) in 2020: 984; Proportion of outputs assigned to multiple research areas: 38.8%. </t>
  </si>
  <si>
    <t>40% - in line with benchmark average</t>
  </si>
  <si>
    <t>&lt;Leave comments here with any points to note, or any proposals or ideas for progressing work under this commitment. Please also mark your initials after commenting.&gt;  ER also need to include an action for considering how promotion process will incentivse interdisciplinary activity - suggest this is for 22/23?
Liz - I have dropped suggestions in for the KPI and baseline, based on your email from 9/8, for you to review. HS 10/8/21</t>
  </si>
  <si>
    <t>Establish and promote the concept of inter-disciplinary Wednesday/Friday (to promote centralised activites to support interdisciplinary network buidling activities)</t>
  </si>
  <si>
    <t xml:space="preserve">Establish an interdisciplinary research pump-prime fund to promote interdisciplinary initiatives and preparation for grant applications </t>
  </si>
  <si>
    <t>We will establish, then develop and grow, dedicated interdisciplinary Centres for the five interdisciplinary challenge areas.</t>
  </si>
  <si>
    <t>Five interdisciplinary challenge areas were outlined in Aberdeen 2040.  The five challenge areas require leadership, support structures and external collaboration to become successful.  The outlined actions are designed to ensure that these elements are put in place.</t>
  </si>
  <si>
    <t>Develop blueprints for the centres including proposed research themes and governance structures (ensuring cross University and external stakeholder input)</t>
  </si>
  <si>
    <t>Recruit centre leadership team including Director and external advisory board</t>
  </si>
  <si>
    <t>Establish and develop physical and digital infrastructure for the Centre (cross reference to commitment 10)</t>
  </si>
  <si>
    <t>We will ensure that academic support structures and procedures are in place to facilitate the delivery of interdisciplinary PhDs.</t>
  </si>
  <si>
    <t>If interdisciplinary thinking is to be mainstreamed across the institution, this requires all processes, including those for PhD study, to be accommodating of interdisciplinary research.</t>
  </si>
  <si>
    <t xml:space="preserve">Start the process to develop a policy to award interdisciplinary PhDs </t>
  </si>
  <si>
    <t>Establish PhD programmes aligned with the Interdisciplinary Challenge Areas</t>
  </si>
  <si>
    <t>done and amended slightly</t>
  </si>
  <si>
    <t>We will listen to and work with external stakeholders regionally and globally to build partnerships that deliver imaginative solutions to societal and industrial challenges.</t>
  </si>
  <si>
    <t>RPC, PGR committee</t>
  </si>
  <si>
    <t>In line with our foundational purpose, it is important that our research has impact (and is in the service of others). Additionally, the University is a key anchor institution within the region and a key lever to drive inward investment locally.  We need to ensure that our research responds to societal needs. To ensure that we know what the emergent societal needs are, we need to have close dialogue with, and a research portfolio that responds to, the needs of our stakeholders. This is best done in partnership - so that the needs are directly met. As such, we aim to co-produce a research portfolio directly with our stakeholders.</t>
  </si>
  <si>
    <t xml:space="preserve">Challenges include visibility &amp; reputation - we need to develop a higher reputation for being the partner of choice.  
</t>
  </si>
  <si>
    <t xml:space="preserve">We will engage closely with regional and national bodies to facilitate greater synergies and to enhance our combined abilities to attract inward investment. </t>
  </si>
  <si>
    <t>By increasing the engagement of external partners in our regular activities, we will a) develop a greater insight into the societal issues that need to be addressed and b) will develop a range of partners with whom we can bid for research</t>
  </si>
  <si>
    <t>Expand the Grant Academy programme to include participation of external organisations and promote knowledge exchange opportunities</t>
  </si>
  <si>
    <t>Times Higher Education Impact Ranking</t>
  </si>
  <si>
    <t>Top 40 in the world
Top 10 in the UK</t>
  </si>
  <si>
    <t xml:space="preserve">Maintain an ODA compliant pump priming programme, which includes co-creation with external organisations, and a KE/Commericlaisation fund to lever regional economic development </t>
  </si>
  <si>
    <t xml:space="preserve">Set up the 5 interdisciplinary centre advisory groups ensuring they include external representation from regional,  national or international stakeholders </t>
  </si>
  <si>
    <t>We will actively promote and encourage schools to develop research and programmes to respond to the requirements of the United Nations Sustainable Development Goals (SDGs), in partnership with regional, national and international partners</t>
  </si>
  <si>
    <t xml:space="preserve">Enhancing collaboration with external partners is the first step in enhancing a research portfolio that is grounded in the needs of others. </t>
  </si>
  <si>
    <t>Create an internship programme for PGRs to facilitate external collaboration</t>
  </si>
  <si>
    <t xml:space="preserve">Promote the research leave policy to build external links with national and international collaborations </t>
  </si>
  <si>
    <t xml:space="preserve">Expand staff exchange programmes linked to institutional international relationships (e.g. Qatar, Curtin) </t>
  </si>
  <si>
    <t>We will develop, and regularly refine, our THE impact ranking submission strategy to maximise our return</t>
  </si>
  <si>
    <t>Develop and implement a strategy to maximise the 21/22 return learning from the results of the 20/21 submission</t>
  </si>
  <si>
    <t>Digital Strategy Committee
Digital Strategy Operations Committee
Digital Accessibility WorkGroup
Estates Committee
Programme/Project Boards
Space Management Group</t>
  </si>
  <si>
    <t xml:space="preserve">Creation of an interim and then permanent hub to co-locate the 5 Directors of the Interdisciplinary Challenges. 
In parallel we will develop our digital applications and infrastructure. 
We will be inclusive in our engagement of our whole community in the future design of our physical and digital spaces. </t>
  </si>
  <si>
    <t>Constrained capital funding
Capacity to carry out a wide-ranging review in a way that engages the community at a busy time, and builds consensus for new ways of working on campus and virtually.</t>
  </si>
  <si>
    <t xml:space="preserve">Develop a master plan for the Estate at Old Aberdeen and Foresterhill that has at its heart the creation of attractive, digitally rich spaces that will a) generally enhance interdisciplinary exchange and innovation, and b) create a flagship physical locus for the five Interdisciplinary Challenges. </t>
  </si>
  <si>
    <t>The three major capital projects currently underway on the Old Aberdeen campus (Science Teaching Hub, construction of a new home for the Business School on the Johnston site, and the transformation of King's College), will create the conditions for a major reconfiguration of vacated spaces. The opportunity should be taken for a comprehensive review of the configuration and use of the estate (at Foresterhill as well as Old Aberdeen) to ensure that future capital investment in the Estate is aligned with Aberdeen 2040, and specifically supports interdisciplinarity and the new ways in which people may wish to work following the pandemic.</t>
  </si>
  <si>
    <t xml:space="preserve">Initiate wide consultation on the future requirements of the Estate, ensuring all stakeholders have the opportunity to contribute as appropriate. Ensure that the consultation includes both Old Aberdeen and Foresterhill campuses, and is cognisant of other locations. </t>
  </si>
  <si>
    <r>
      <rPr>
        <b/>
        <sz val="10"/>
        <rFont val="Arial"/>
        <family val="2"/>
      </rPr>
      <t>Staff Survey:</t>
    </r>
    <r>
      <rPr>
        <sz val="10"/>
        <rFont val="Arial"/>
        <family val="2"/>
      </rPr>
      <t xml:space="preserve">
</t>
    </r>
    <r>
      <rPr>
        <b/>
        <sz val="10"/>
        <rFont val="Arial"/>
        <family val="2"/>
      </rPr>
      <t>Aggregate Staff: 73.5%</t>
    </r>
    <r>
      <rPr>
        <sz val="10"/>
        <rFont val="Arial"/>
        <family val="2"/>
      </rPr>
      <t xml:space="preserve">
Q4-5 "Our physical spaces enable interdisciplinary exchange and innovation" - 67%
Q4-6  "Our virtual spaces enable interdisciplinary exchange and innovation "  - 80%
</t>
    </r>
    <r>
      <rPr>
        <b/>
        <sz val="10"/>
        <rFont val="Arial"/>
        <family val="2"/>
      </rPr>
      <t>Student Survey</t>
    </r>
    <r>
      <rPr>
        <sz val="10"/>
        <rFont val="Arial"/>
        <family val="2"/>
      </rPr>
      <t xml:space="preserve"> -   (Strongly Agree  / Tend to Agree)
</t>
    </r>
    <r>
      <rPr>
        <b/>
        <sz val="10"/>
        <rFont val="Arial"/>
        <family val="2"/>
      </rPr>
      <t xml:space="preserve">Aggregate Student: 73%
</t>
    </r>
    <r>
      <rPr>
        <sz val="10"/>
        <rFont val="Arial"/>
        <family val="2"/>
      </rPr>
      <t xml:space="preserve">
“Our physical spaces enable interdisciplinary exchange and innovation.” – 75%
“Our virtual spaces enable interdisciplinary exchange and innovation.” – 71%
</t>
    </r>
  </si>
  <si>
    <t>N/A re Staff Survey as next survey = November 2022</t>
  </si>
  <si>
    <t>Aggregate 80%</t>
  </si>
  <si>
    <t>One complete, use the results of the above consultation to begin to plan for the sustainable, coherent development of the University's Estate which also encompasses digital technologies).</t>
  </si>
  <si>
    <t>Set up interim Interdisciplinary hub on the Old Aberdeen campus.</t>
  </si>
  <si>
    <t xml:space="preserve">Modernise the digital application and infrastructure services portfolio, including enhancing data access to support innovation and facilitate interdisciplinary working. </t>
  </si>
  <si>
    <t xml:space="preserve">The software application portfolio is vast, highly complex and features a number of dated and legacy systems, which can make it challenging to share information and ideas. Through investment and the modernisation of the application estate and the deployment of key initiatives to support collaboration and modern work practices, the friction and barriers to interdisciplinary exchange and innovation will be significantly reduced, and more data will be available to support decision making. </t>
  </si>
  <si>
    <t xml:space="preserve">Implement a programme of project activity to provide a digital environment which further enables transformative ways of working and interdisciplinary collaboration. This to include: bolstering adoption of the Microsoft Modern Workplace (M365, Teams, SharePoint etc.); Initiation of the next phase of the Data &amp; BI project (research data) which will facilitate a better understanding of our research capacity and performance including for interdisciplinary research; Develop an outline business case and provisional plan for a new Student Management System, including the requirements analysis to ensure a new solution meets the current and future needs of the institution, including support for flexible and interdisciplinary programmes and courses.                       </t>
  </si>
  <si>
    <t>Scope digital data archive and preservation service, and associated improved content meta-data tagging to facilitate improved data retention and searching in support of interdisciplinary themes.</t>
  </si>
  <si>
    <t>Exploit research scholarly communication services, digital content and our physical collections to foster, stimulate, reveal and support interdisciplinary activity.</t>
  </si>
  <si>
    <t xml:space="preserve">Open research offers real potential both in terms of reaching new communities with our own research and also more easily finding research elsewhere. Both of these combine to strengthen our ability to identify interdisciplinary research opportunities and we can do more to analyse existing (citation) data and emerging metrics (such as alt metrics). </t>
  </si>
  <si>
    <t>Develop an open research plan that focuses on realising benefits in the context of interdisciplinarity and use this to prioritise scholarly communication services and investigate potential interdisciplinary research projects focused on the collections.</t>
  </si>
  <si>
    <t xml:space="preserve">Run forums that bring academic and professional expertise together to establish levels of interest and experience and stimulate a programme of show and tell events, shared learning research partnerships and technology-led pilots including collections digitisation. </t>
  </si>
  <si>
    <t>Audit the potential untapped functionality of our major digital content platforms and databases, and promote their potential through communications, training and events. Audit to additionally examine metadata quality and search facilities to help identify potential collaboration and interdisciplinary areas and support services.</t>
  </si>
  <si>
    <t>International Theme</t>
  </si>
  <si>
    <t>We will provide an international education to learners from all around the world, becoming a more diverse and multicultural community.</t>
  </si>
  <si>
    <t>Student Recruitment Committee, International Partnerships Committee, International Advisory Group; Qatar Phase Two New Programmes Subgroup, Qatar Academic &amp; Curriculum Development Group, Qatar Strategic Partnership Board</t>
  </si>
  <si>
    <t xml:space="preserve">We will continue to widen our international reach in response to Brexit and other external challenges, and promote the attractiveness of the Aberdeen curriculum as delivered both in Aberdeen and through Transnational Education (TNE), predominantly through the AFG College with the University of Aberdeen partnership (the Qatar campus), but also through other established and developing partnerships, as well as through our online educational provision. 
We will benchmark and set targets for our international student recruitment, and its diversity, against our competitors and comparators, and deploy market intelligence and insights on projected market growth to identify priority markets and the recruitment channels from those markets.  
We will seek out new partnerships that enhance our reputation, student recruitment, and opportunities for staff and student exchange, as well as research collaborations, in order to ensure that those partnerships are holistic in delivering mutual benefit, and  in line with Commitments 9 and 14. </t>
  </si>
  <si>
    <t>Requires agreed campus design and construction/opening timeline for Qatar Phase Two, engagement of Schools and ongoing strong relatiohsip with AFG; Travel restrictions, Changes in government policy.</t>
  </si>
  <si>
    <t>Grow and diversify our international student population, by deploying market intelligence and insights on projected market growth and patterns of demand for international education. Identify the size and prioritisation of those market opportunities across recruitment channels, including through direct recruitment and partnership activity, including articulation. Develop in-country representation in key markets to promote market reach and student recruitment.</t>
  </si>
  <si>
    <t xml:space="preserve">Growing our international student population ensures a multicultural experience for all students, and expands the availability of our programmes to students globally, through internationally relevant educational provision. </t>
  </si>
  <si>
    <t>Diversify markets through increasing in-country support, scholarships, stakeholder engagement, marketing and digital campaigns</t>
  </si>
  <si>
    <t xml:space="preserve">As needed, the Development Trust will support this objective through philanthropy, enabling initiatives which strengthen and enhance the experience of international learners. [RD] </t>
  </si>
  <si>
    <t>Grow and support the International Study Centre operated in partnership with Study Group</t>
  </si>
  <si>
    <t>Develop in-country representation in key markets to promote market reach and student recruitment, especially in South Asia.</t>
  </si>
  <si>
    <t xml:space="preserve">Develop and expand our provision delivered in partnership internationally, including in Qatar and China. Expand provision at the Qatar campus and progress the Phase 2 development plan, including the delivery of a broadened range of discipline provision at both undergraduate and postgraduate levels through Qatar Ministry approved programmes of study. Progress and extend in-country delivery through partnership agreements already in place with Harbin, SCNU, and Wuhan. </t>
  </si>
  <si>
    <t>To maintain annual increases in overseas student recruitment, secure long-term financial sustainability in transnational education, and widen international student opportunities for study.</t>
  </si>
  <si>
    <t xml:space="preserve">Expand the scale and discipline breadth of provision at the Qatar campus, and progress the Phase 2 partnership development plan, including the develpoment of the new campus. </t>
  </si>
  <si>
    <t xml:space="preserve">Deliver an expanded range of programmes of study at the Qatar campus, at both undergraduate and postgraduate levels, through Qatar Ministry approved programmes of study. </t>
  </si>
  <si>
    <t>Establish the Aberdeen Institute of Data Science and AI with SCNU.</t>
  </si>
  <si>
    <t xml:space="preserve">Grow and extend our portfolio of online programme and short course provision, and work with third parties, including FutureLearn, to raise the profile and awareness of our online provision and its international reach. </t>
  </si>
  <si>
    <t xml:space="preserve">To enable international students to access University of Aberdeen programmes and short courses that would otherwise be unavailable to them, and to overcome barriers associated with distance, travel and sustainability. </t>
  </si>
  <si>
    <t>Continue to grow our numbers of students registred for online courses, including both full programmes and, especially, short courses.</t>
  </si>
  <si>
    <t>Work with third parties, including FutureLearn, to raise the profile and awareness of our online provision and its international reach</t>
  </si>
  <si>
    <t xml:space="preserve">Explore further partnership opportunities for online provision and support, to extend our geographical and market reach. </t>
  </si>
  <si>
    <t>We will equip our graduates for global employment through our curriculum and teaching methods.</t>
  </si>
  <si>
    <r>
      <t>RT</t>
    </r>
    <r>
      <rPr>
        <sz val="10"/>
        <color rgb="FFFF0000"/>
        <rFont val="Arial"/>
        <family val="2"/>
      </rPr>
      <t xml:space="preserve"> </t>
    </r>
  </si>
  <si>
    <t>Employability and Entrepreneurship Committee; Graduate Outcomes Steering Group; University Education Committee; Aberdeen 2040 Graduate Attributes and Skills Task and FInish Group (TFG)</t>
  </si>
  <si>
    <t>The overarching approach to be taken to delivering this commitment is to embed employability in our curriculum at all levels of study and to build a complementary co-curricular offer so that students have access to the relevant learning and skills development for global employment. Inclusivity, accessibility and enhancement are core aspects to the delivery of this commitment and will be embedded in the work of the Task and Finish Groups. The Learning and Teaching Enhancement Plan (LTEP) awards will support the actions in this commitment and will provide evidence to support the overall approaches taken.</t>
  </si>
  <si>
    <r>
      <rPr>
        <sz val="10"/>
        <rFont val="Arial"/>
        <family val="2"/>
      </rPr>
      <t xml:space="preserve">Challenges: the need to align the overall Aberdeen 2040 Curriculum work with this priority embedded within it. Resources: Placement management resources within  Careers and Employability or Schools (depending on agreed model); structural differences in Schools and the volume of courses make it challenging to ensure that work-based learning will be available for all, but also fit for individual purpose; challenges around fluctuating labour market and the impact on placement and graduate job opportunities. </t>
    </r>
    <r>
      <rPr>
        <sz val="10"/>
        <color rgb="FFFF0000"/>
        <rFont val="Arial"/>
        <family val="2"/>
      </rPr>
      <t xml:space="preserve">
</t>
    </r>
  </si>
  <si>
    <t>As part of the Aberdeen 2040 Curriculum workstream, employability, enterprise and entrepreneurial learning and skills will be embedded within our curriculum and co-curriculum.</t>
  </si>
  <si>
    <t>The embedding of learning and skills development as part of the overall experience will enable all students to be prepared for work and / or further study on completion of their degrees. We want to increase our performance in the Graduate Outcomes metric across the university.
Our AY2021/22 workstream (Aberdeen 2040 Graduate Attributes and Skills) will make clear what we mean by ‘international’ and ‘interdisciplinary’ (amongst other areas) so that we can be clear about how we are educating graduates who align with our Aberdeen 2040 Strategy.</t>
  </si>
  <si>
    <t>Through a task and finish group, deliver an agreed set of Aberdeen 2040 Graduate Attributes and Skills as a foundation on which commitments 6, 7, 12 and 17 can be delivered in the subsequent Aberdeen 2040 Curriculum work stream. These will include employability, enterprise and entrepreneurial skills and may be global (for all), disciplinary, and at individual levels.</t>
  </si>
  <si>
    <t>Graduate Outcomes Survey 
Ranking of graduates in graduate level employment or further study</t>
  </si>
  <si>
    <t>Top 25 in the UK</t>
  </si>
  <si>
    <t xml:space="preserve">&lt;Leave comments here with any points to note, or any proposals or ideas for progressing work under this commitment. Please also mark your initials after commenting.&gt;
Ruth - I have added a target following our discussion early in July. HS  SMT also suggested same target so all good (KL)
</t>
  </si>
  <si>
    <t>Implement Career Registration for students and graduates and disseminate alongside Graduate Outcome data to inform School and Directorate planning.</t>
  </si>
  <si>
    <r>
      <rPr>
        <sz val="10"/>
        <rFont val="Arial"/>
        <family val="2"/>
      </rPr>
      <t>Provide input to, and bring learning from, the Advance HE employability and entrepreneurship project to inform our Aberdeen 2040 Graduate Attributes and Skills, and further work on employability.</t>
    </r>
    <r>
      <rPr>
        <sz val="10"/>
        <color rgb="FFFF0000"/>
        <rFont val="Arial"/>
        <family val="2"/>
      </rPr>
      <t xml:space="preserve">
</t>
    </r>
  </si>
  <si>
    <t>Develop a framework, policy and delivery model for enabling all students to have access to placement or equivalent experience thus enabling students to have access to global opportunities whilst in study and then beyond.</t>
  </si>
  <si>
    <t>Evidence demonstrates that students who have the opportunity to undertake work-based learning are more likely to go on to chosen employment.</t>
  </si>
  <si>
    <t>Map the current placement (and equivalent experience) provision identifying good practice across the University.</t>
  </si>
  <si>
    <t>Capture evidence of scaled placement provision from the sector to inform the high-level action.</t>
  </si>
  <si>
    <t>Support our students to develop the relevant skills, through their learning, to support their development for global employment.</t>
  </si>
  <si>
    <t>As part of this work, our teaching, learning and assessment methods will play a part in equipping our graduates for global employment (e.g. the use of authentic assessment, the development of digital literacy skills).</t>
  </si>
  <si>
    <t>Through an Aberdeen 2040 Pedagogy Task and Finish Group, agree a transformational approach to the way we deliver our teaching, learning and assessment, building our experience of blended learning and sector-wide evidence</t>
  </si>
  <si>
    <t>We will harness our research expertise to form partnerships and networks around the world to meet the challenges of our age</t>
  </si>
  <si>
    <t xml:space="preserve">To ensure our research portfolio responds to the needs of our international stakeholders, we need to have strong academic partnerships with colleagues around the globe.  Creating the culture and environment of working in partnership, together with making outputs openly available and accessible, ensures our research meets the challenges of our age.  </t>
  </si>
  <si>
    <t>Creating and maintaining the budgets, resources  and incentives to build the partnerships.</t>
  </si>
  <si>
    <t>We will promote the number and value of grant applications addressing the global challenges with international partners (academic and other stakeholders)</t>
  </si>
  <si>
    <t xml:space="preserve">The co-creation of research proposals demonstrates engagement with global networks and stakeholders, facilitated by early engagement through advisory groups to the interdisciplinary research areas and maintaining a fund to support Overseas Development, and working with partners on the Development Assistance Committee (DAC) list.
</t>
  </si>
  <si>
    <t>Expand the Grant Academy programme to include participation of international academic partners</t>
  </si>
  <si>
    <t xml:space="preserve">Percentage of Outputs with International Co-Authors
</t>
  </si>
  <si>
    <t>&lt;Leave comments here with any points to note, or any proposals or ideas for progressing work under this commitment. Please also mark your initials after commenting.&gt;  I have left in grant applications with international applicants as an action, as this is often needed as step 1 to drive outpusts with international co-authors</t>
  </si>
  <si>
    <t>Maintain a ODA compliant pump priming programme, which includes co-creation with external academic partners</t>
  </si>
  <si>
    <t>Ensure that the interdisciplinary themes advisory groups include external groups, national or international</t>
  </si>
  <si>
    <t>We will promote academic collaboration with national and international academic collaborators</t>
  </si>
  <si>
    <t>Creating opportunities for meaningful and longer term engagement can be facilitated through internships and a two way exchange of staff, promoting national and international collaboration.</t>
  </si>
  <si>
    <t>Create internship programme for PGRs linked to the interdiscplinary challenges to facilitate external collaboration</t>
  </si>
  <si>
    <t>Promote the research leave policy to build external links with national and international academic collaborators</t>
  </si>
  <si>
    <t>Expand staff exchange programmes with academic partners linked to interdiscplinary challenges</t>
  </si>
  <si>
    <t>We will promote active research collaborations with our core international academic partners</t>
  </si>
  <si>
    <t>As we support a number of international research partnerships, we can create bespoke arrangements to demonstrate the strategic importance of these partnerships</t>
  </si>
  <si>
    <t>Refresh strategic research partnership with Curtin (especially around new interdisciplinary themes)</t>
  </si>
  <si>
    <t>Refresh Curtin Alliance PhD partnership in energy transitions (and provide funding for it)</t>
  </si>
  <si>
    <t>Establish research partnership with Qatar campus (including PhD programme)</t>
  </si>
  <si>
    <t>We will ensure all our students can have an international experience, by studying abroad or working collaboratively with international partners</t>
  </si>
  <si>
    <t>University Education Committee</t>
  </si>
  <si>
    <t>The overarching approach will offer students different routes by which they can gain an international experience: placements (in-country, virtual), curriculum (through the Decolonising the Curriculum strategic area, and through partnerships that offer students the opportunity to learn with and from international partners), and wider opportunities beyond the curriculum. It will be important to take account of sustainability / climate change concerns (e.g. air travel).</t>
  </si>
  <si>
    <t xml:space="preserve">Funding for international placements: Brexit and the loss of Erasmus + funding (replaced with Turing which is somewhat of an unknown). the lack of clarity and anticipated reducation in funding presents a significant barrier to engagement in mobility; Travel restrictions: the Covid-19 situation is currently (2021) limiting travel. Resources: In order to offer more placements, the current team may require more resource to build opportunties and to support students as opportunities for placements grow; Data: accurate reporting of students' international experience is not all captured centrally, therefore accurate reporting is challenging.
</t>
  </si>
  <si>
    <t>As part of the Aberdeen 2040 Curriculum workstream, incorporate learning opportunities for students where learning takes place with international partners as part of the curriculum (e.g. COIL (Collaborative Online International Education) / virtual mobility).</t>
  </si>
  <si>
    <t>An embedded approach to enhancing the richness of an international learning experience through our partners will allow for increased global perspectives across our discipline areas. The aim is to enable students to learn with and from each other, to have opportunities to learn from global experts, and to contribute to global HE through our own expertise. Through the Decolonising the Curriculum work (which will be ongoing through the period of the operational plan), international perspectives will be embedded within University of Aberdeen curricula.</t>
  </si>
  <si>
    <r>
      <rPr>
        <b/>
        <sz val="10"/>
        <rFont val="Arial"/>
        <family val="2"/>
      </rPr>
      <t>2020/21         1.25% (Baseline)</t>
    </r>
    <r>
      <rPr>
        <sz val="10"/>
        <rFont val="Arial"/>
        <family val="2"/>
      </rPr>
      <t xml:space="preserve">
2019/20         2.64%
2018/19         2.97%
2017/18         3.34%
</t>
    </r>
  </si>
  <si>
    <t>The Development Trust can support this commitment through philanthropic funding which provides for study and work abroad opportunities. Further, we can mobilise our global alumni to provide work placements for students and a sense of community for students studying abroad through alumni events.RD
merged actions 3 and 4. HS 6/8/21
&lt;Leave comments here with any points to note, or any proposals or ideas for progressing work under this commitment. Please also mark your initials after commenting.&gt;  
 Ruth, do we need something here on COIL - Collaborative Online International Education which is a big theme for Aurora and elsewhere. Happy to discuss. Should we look to have a KPI that combines international mobility with international experience through COIL? More sustainable to drive COIL? 
RT comment to Karl: included in the description of the KPI. We currently only (as far as i know) have one COIL pilot going on. Might we include a KPI that is specifically focused on COIL that could be, say, 2022: 2 COIL pilots in place; 2025: 10 COIL pilots in place?</t>
  </si>
  <si>
    <t>Take forward a pilot for COIL and make recommendations for wider work that will feed into the Aberdeen 2040 Curriculum workstream in 2022/23.</t>
  </si>
  <si>
    <t>Provide 5% of all students with an international placement by 2025. Support this aspiration with a focus on curriculum design that enables flexibility for students who choose to undertake an international placement. Ensure that there are no barriers (e.g. financial) to students’ ability to choose to take an international placement opportunity.</t>
  </si>
  <si>
    <t xml:space="preserve">International placement opportunities provide students with life and learning experiences that better equip them as graduates and for global employment.  Universities UK International have commissioned a series of reports looking at the academic and employment outcomes of undergraduate students who spend time abroad as part of their degree in comparison with those who did not. The following key findings are replicated across each cohort (benchmarked against non-mobile graduates):  
• Mobile graduates were more likely to obtain first-class honours or an upper second-class degree   
• Six months after graduating, fewer mobile graduates were unemployed  
• Mobile graduates who were working in full-time, paid employment had a higher average salary six months after graduating.  
• Mobile graduates are more likely to secure a ‘graduate level’ job within six months of graduating. 
</t>
  </si>
  <si>
    <t>Scope all of the international placement opportunities that students currently are able to undertake, including the numbers of students that have undertaken placements (and where) over the past 5 years).</t>
  </si>
  <si>
    <t>Proactively work with government and beyond in relation to responding and influencing the way ahead for Turing.</t>
  </si>
  <si>
    <t>Put in place increased numbers of volunteering and other 'beyond the curriculum' international learning opportunities. In time this work will be integrated with the wider Aberdeen 2040 Curriculum with the aim of adopting a more flexible approach to the international experience</t>
  </si>
  <si>
    <t>Learning goes beyond the formal curriculum and provide similar benefits to placements which are embedded within the curriculum.
An embedded approach to enhancing the richness of an international learning experience through our partners will allow for increased global perspectives across our discipline areas. The aim is to enable students to learn with and from each other, to have opportunities to learn from global experts, and to contribute to global HE through our own expertise.</t>
  </si>
  <si>
    <t>Review and agree the definition of the 'international experience' in order to inform the work on its recognition within the curriculum as part of the Aberdeen 2040 Curriculum.</t>
  </si>
  <si>
    <t>Scope the current international volunteering and other opportunities and compile information on the numbers of students that have engaged with these experiences over the past 5 years.</t>
  </si>
  <si>
    <t>We will develop our campuses and processes to create a caring environment that is alert to cultural differences</t>
  </si>
  <si>
    <t>Senior Management Team,  EDIC, Senate Education and Research Committees</t>
  </si>
  <si>
    <t>We recognise the need for cultural awareness to be multi-directional and for commitment to be demonstrated through action as well as communication.  It is important to initiate the previously committed work to understand key issues for both staff and students.   This work is equally relevant to our Qatar, partnership and online communities.</t>
  </si>
  <si>
    <t xml:space="preserve">Major change in expectations.                                    Acceptance that we need to make an effort to understand and respond to cultural differences and to communicate our expectations to support those transitioning to the University.               
</t>
  </si>
  <si>
    <r>
      <t xml:space="preserve">Capturing, understanding and supporting cultural differences.        </t>
    </r>
    <r>
      <rPr>
        <sz val="10"/>
        <rFont val="Arial"/>
        <family val="2"/>
      </rPr>
      <t>This foundational set of actions will support the collection and identification of friction points in our policies and processes which mean that either or both do not feel welcoming or caring to individuals within our communities.   We will aim to draw on existing research across the sector to inform areas of investigation as well as integrating with activities already underway to support our work on race and wider inclusion activities.</t>
    </r>
    <r>
      <rPr>
        <b/>
        <sz val="10"/>
        <rFont val="Arial"/>
        <family val="2"/>
      </rPr>
      <t xml:space="preserve">     </t>
    </r>
    <r>
      <rPr>
        <sz val="10"/>
        <rFont val="Arial"/>
        <family val="2"/>
      </rPr>
      <t>This will then inform specific actions in relation to processes and for our campuses.</t>
    </r>
  </si>
  <si>
    <t>Capture insights into cultural differences and challenges from staff/student focus group activities</t>
  </si>
  <si>
    <r>
      <t xml:space="preserve">Staff Survey (answered positively)
</t>
    </r>
    <r>
      <rPr>
        <b/>
        <sz val="10"/>
        <rFont val="Arial"/>
        <family val="2"/>
      </rPr>
      <t>Staff Aggregate: 86.5%</t>
    </r>
    <r>
      <rPr>
        <sz val="10"/>
        <rFont val="Arial"/>
        <family val="2"/>
      </rPr>
      <t xml:space="preserve">
Q4-7 "Our campuses create a caring environment that is alert to cultural differences" – 87% agree
Q4-8 "Our processes create a caring environment that is alert to cultural differences" – 86% agree
Student Survey -   (Strongly Agree /  Tend to Agree)
</t>
    </r>
    <r>
      <rPr>
        <b/>
        <sz val="10"/>
        <rFont val="Arial"/>
        <family val="2"/>
      </rPr>
      <t>Student Aggregate: 85%</t>
    </r>
    <r>
      <rPr>
        <sz val="10"/>
        <rFont val="Arial"/>
        <family val="2"/>
      </rPr>
      <t xml:space="preserve">
"Our campuses create a caring environment that is alert to cultural differences” – 85% agree
“Our processes create a caring environment that is alert to cultural differences” – 85% agree
</t>
    </r>
  </si>
  <si>
    <t>At least 90% positive in all Equality and Diversity groupings</t>
  </si>
  <si>
    <t>Develop a programme to ensure cultural awareness insights and community expectations - communicated to staff, students and potential students to build awareness.    Cultural guides currently exist for staff going out to visit other countries but understanding and adjustment needs to be multi-directional.</t>
  </si>
  <si>
    <t>Communication of cultural awareness and inclusivity as part of UoA brand identity.  Celebratory events around our cultural diversity</t>
  </si>
  <si>
    <t xml:space="preserve">Review our exhibition, events and collection development policies and practices, embedding cultural diversity and decolonisation in that process.   Improve practice to include partnership with overseas affiliated communities and repatriation where appropriate.   </t>
  </si>
  <si>
    <r>
      <rPr>
        <b/>
        <sz val="10"/>
        <rFont val="Arial"/>
        <family val="2"/>
      </rPr>
      <t xml:space="preserve">Supporting Inclusive Diversity.      </t>
    </r>
    <r>
      <rPr>
        <sz val="10"/>
        <rFont val="Arial"/>
        <family val="2"/>
      </rPr>
      <t xml:space="preserve">                                                   The Development Trust will fund projects and programmes which support cultural diversity on campus. These include, but are not limited to, financial support for International Women's Day, Sanctuary Scholars, Black History Month, the promotion of our Race Equality Champions, Widening Access initiatives, etc. </t>
    </r>
  </si>
  <si>
    <t xml:space="preserve">While cultural diversity is achieved in many ways, it often requires financial resources to augment personal commitment. The Development Trust and Alumni Relations office can contribute in both ways to achieve this important institutional goal. </t>
  </si>
  <si>
    <t>The DT responds to funding requests through its Disbursement Committee. We will prioritise projects which support the 2040 Plan commitments, notably cultural diversity.</t>
  </si>
  <si>
    <t>Broaden membership diversity on the DT Trustee Board and US Foundation.</t>
  </si>
  <si>
    <t>Sustainable Theme</t>
  </si>
  <si>
    <t>We will encourage everyone within our community to work and live sustainably, recognising the importance of our time, energy and resilience.</t>
  </si>
  <si>
    <r>
      <rPr>
        <b/>
        <sz val="10"/>
        <rFont val="Arial"/>
        <family val="2"/>
      </rPr>
      <t xml:space="preserve">Sustainability Steering Groups 
</t>
    </r>
    <r>
      <rPr>
        <sz val="10"/>
        <rFont val="Arial"/>
        <family val="2"/>
      </rPr>
      <t xml:space="preserve">(reporting to Policy &amp; Resources Committee) 
Other related group:
Health and Safety Committee
</t>
    </r>
  </si>
  <si>
    <t xml:space="preserve">The emphasis of the approach to this commitment is on environmental sustainability, recognising that issues of personal resilience, including such issues as workload planning and wellbeing are covered by the plan for Commitment 1 in particular, though there are also important interconnections for example in relation to ways of working in the future, including e.g. expanded ongoing homeworking post pandemic and therefore reduced commuting. We will adopt a whole-institution approach to sustainability, recognising the breadth of an agenda that extends beyond operational issues, into teaching and research impacts. 
We will work alongside the student community, including investigating structures that will allow us to harness the enthusiasm and activism of the student community.  
While the KPI chosen covers only staff travel, student travel will be considered in relation to Commitment 19 where scope 3 emissions will be looked at in the round in line with guidance that is expected to emerge for the sector in due course. 
</t>
  </si>
  <si>
    <t>Cultural: need to develop a shared understanding of the scale and importance of the challenges we face, engaging staff and students, and achieving buy-in across the entire community.
Resource (Revenue): need to ensure we have appropriate staff capacity to fully engage our staff and students, to undertake in-house training, and to develop and implement sustainability initaitives.
Competing Priorities: need to embrace new ways of thinking to manage areas of creative tension e.g. internationalisation v. sustainability, maintaining student experience without relying on ‘stuff’.
Change Management: bringing the University ccmmunity on this journey, managing the scale of behavioural change that will be required, tackling resistance sensitively.</t>
  </si>
  <si>
    <t>Engagement Initiatives:                                                               
We will: revise our existing sustainability policies and reflect on where sustainability needs to be embedded in other policy areas - adopt initiatives and promote action in key priority areas - engage our staff and students in a range of sustainability projects and programmes.</t>
  </si>
  <si>
    <t>The breadth of the sustainability agenda will require us to tackle an ever evolving and shifting series of 'priority' initiatives. The prioritisation of that rolling programme will be informed through consultation with our own community, but also through local collaboration, national campaigns, or institutional relationships e.g. through our links in networks like Aurora, via sector forums like the EAUC  (the Alliance for Sustainable Leadership in Education), or in collaboration with civic and other partners on initiatives like Fairtrade and biodiversity</t>
  </si>
  <si>
    <r>
      <t xml:space="preserve">Business Travel: </t>
    </r>
    <r>
      <rPr>
        <sz val="10"/>
        <rFont val="Arial"/>
        <family val="2"/>
      </rPr>
      <t>to consolidate the behaviour change facilitated by the pandemic, a comprehensive Business Travel policy will be developed, targeting a reduction in associated emissions and encouraging a shift in travel behaviours.</t>
    </r>
  </si>
  <si>
    <t>Business Travel Emissions – tCO2e</t>
  </si>
  <si>
    <t>Business Travel Emissions 18/19 – 4166  tCO2e (18/19 used as pandemic skewed 19/20).</t>
  </si>
  <si>
    <t>40% reducation on 18/19 baseline.</t>
  </si>
  <si>
    <t>&lt;Leave comments here with any points to note, or any proposals or ideas for progressing work under this commitment. Please also mark your initials after commenting.&gt; Iain, I can't seem to make the initial few words in the one year column be consistently in bold - seems to be either all bold or nothing. Can you fix please?</t>
  </si>
  <si>
    <r>
      <rPr>
        <b/>
        <sz val="10"/>
        <color rgb="FFFF0000"/>
        <rFont val="Arial"/>
        <family val="2"/>
      </rPr>
      <t>Single Use Plastics:</t>
    </r>
    <r>
      <rPr>
        <sz val="10"/>
        <color rgb="FFFF0000"/>
        <rFont val="Arial"/>
        <family val="2"/>
      </rPr>
      <t xml:space="preserve"> although waste represents a tiny fraction of our corprate emissions, it is a highly visible issue. We need to be pro-active in minimising our waste impact, removing single use plastic and other items from campus, and working to remain ahead of waste trends.</t>
    </r>
  </si>
  <si>
    <r>
      <rPr>
        <b/>
        <sz val="10"/>
        <rFont val="Arial"/>
        <family val="2"/>
      </rPr>
      <t>Green Office Model</t>
    </r>
    <r>
      <rPr>
        <sz val="10"/>
        <rFont val="Arial"/>
        <family val="2"/>
      </rPr>
      <t>: work alongside AUSA to investigate the optimal way of harnessing student activism in support of institutional sustainability commitments. The Green Office Model offers one vision that has been widely adopted at European institutions.</t>
    </r>
  </si>
  <si>
    <t xml:space="preserve">Integration: 
We will: ensure every member of our community is aware of the contribution they can play - provide the personal and professional development necessary to support our ambitions - review and reflect on the progress we are making in integrating sustainability.
</t>
  </si>
  <si>
    <t>Ensuring that every member of our community understands the role they have to play and feels supported in playing that role will be integral to the success of our sustainability commitments</t>
  </si>
  <si>
    <r>
      <rPr>
        <b/>
        <sz val="10"/>
        <rFont val="Arial"/>
        <family val="2"/>
      </rPr>
      <t>Job Descriptions:</t>
    </r>
    <r>
      <rPr>
        <sz val="10"/>
        <rFont val="Arial"/>
        <family val="2"/>
      </rPr>
      <t xml:space="preserve"> job descriptions of staff will be adapted to confirm that every member of our community has a responsibility to support the institutional commitment to sustainability.</t>
    </r>
  </si>
  <si>
    <r>
      <rPr>
        <b/>
        <sz val="10"/>
        <rFont val="Arial"/>
        <family val="2"/>
      </rPr>
      <t>Training:</t>
    </r>
    <r>
      <rPr>
        <sz val="10"/>
        <rFont val="Arial"/>
        <family val="2"/>
      </rPr>
      <t xml:space="preserve"> develop a programme of generic and role-specific training to support staff in embedding sustainability into their daily routines e.g. Carbon Literacy, Sustainable Procurement.</t>
    </r>
  </si>
  <si>
    <r>
      <rPr>
        <b/>
        <sz val="10"/>
        <color rgb="FFFF0000"/>
        <rFont val="Arial"/>
        <family val="2"/>
      </rPr>
      <t xml:space="preserve">Sustainability Leadership Scorecard: </t>
    </r>
    <r>
      <rPr>
        <sz val="10"/>
        <color rgb="FFFF0000"/>
        <rFont val="Arial"/>
        <family val="2"/>
      </rPr>
      <t xml:space="preserve">adopting the SLS framework provides a comprehensive structure against which to assess progress against whole-institution cmmitment to sustainability. Use alongside the </t>
    </r>
    <r>
      <rPr>
        <b/>
        <i/>
        <sz val="10"/>
        <color rgb="FFFF0000"/>
        <rFont val="Arial"/>
        <family val="2"/>
      </rPr>
      <t>EAUC's HE Toolkit.</t>
    </r>
  </si>
  <si>
    <t>Communications &amp; Reporting: 
We will: embed sustainability as an integral part of corporate reporting - improve access to information on our sustainability initiatives - fully embrace the Sustainable Development Goals as a framework for articulating impact</t>
  </si>
  <si>
    <t>Adopting a consistent approach to the communication of our sustainability agenda is vital. Ensuring that sustainability issues are integrated into corporate reporting, and utilisation of the SDG framework to consistently articulate our operational, research and teaching contributions will improve the cohesiveness of our approach to sustainability.</t>
  </si>
  <si>
    <r>
      <t xml:space="preserve">Institutional Reporting: </t>
    </r>
    <r>
      <rPr>
        <sz val="10"/>
        <rFont val="Arial"/>
        <family val="2"/>
      </rPr>
      <t>build on the latest requirement on Public Bodies in Scotland to incorporate emissions reporting and associated financial commitments into corporate reporting, by embedding sustainability content more generally e.g in our Annual Report.</t>
    </r>
  </si>
  <si>
    <r>
      <rPr>
        <b/>
        <sz val="10"/>
        <rFont val="Arial"/>
        <family val="2"/>
      </rPr>
      <t>Enhanced Focus on the SDGs</t>
    </r>
    <r>
      <rPr>
        <sz val="10"/>
        <rFont val="Arial"/>
        <family val="2"/>
      </rPr>
      <t xml:space="preserve">: use the SDG framework to offer consistent, accessible messaging for both internal and external audiences about our sustainability impacts e.g. in public engagement literature, communications campaigns, internal messaging etc </t>
    </r>
  </si>
  <si>
    <r>
      <rPr>
        <b/>
        <sz val="10"/>
        <rFont val="Arial"/>
        <family val="2"/>
      </rPr>
      <t>Website:</t>
    </r>
    <r>
      <rPr>
        <sz val="10"/>
        <rFont val="Arial"/>
        <family val="2"/>
      </rPr>
      <t xml:space="preserve"> consolidate our historic (operational) sustainability content alongside the more impactful, academic focused content produced in support of Aberdeen 2040.</t>
    </r>
  </si>
  <si>
    <t>We will educate all our students and staff to be leaders in protecting the environment</t>
  </si>
  <si>
    <t>University Education Committee; Aberdeen 2040 Graduate Attributes and Skills TFG; Sustainability Steering Group.</t>
  </si>
  <si>
    <t>The overarching approach with regard to students will be through our Aberdeen 2040 Curriculum and Pedagogy work streams that will enable an embedded approach, with options, for all students through our curriculum and our co-curriculum. The foundation for our work will be the definition of our Aberdeen 2040 Graduate Attributes and Skills. 
Inclusivity, accessibility and enhancement are core aspects to the delivery of this commitment and will be embedded in the work of the Task and Finish Groups.
In terms of staff, the approach will be to provide resources and engagement opportunities to allow staff to educate themselves to exercise leadership in environmental sustainability.</t>
  </si>
  <si>
    <t xml:space="preserve">Challenges: expertise and academic time in developing options for all students; 
Resources: related to academic time to develop the learning materials, and Professional Services to develop the opportunities. Resources related to CAD (for training and support), and Academic Services (a role has been proposed to support the work).  
Resource to develop/collate learning resources for staff and organise engagement opportunities.
</t>
  </si>
  <si>
    <t>Put in place a set of options or pathways for learning for a defined skillset for students with different ambitions associated with the protection of the environment. Ensure that all students have a minimum (to be defined) knowledge base on sustainability and protecting the environment.</t>
  </si>
  <si>
    <t>The minimum knowledge will ensure that all of our students (and staff) are educated sufficiently to enable them to make choices about their own impact on the environment. The pathways will allow students who wish to, to take this knowledge further so that they are able to make a difference beyond their own personal circumstances. The defined skillset will relate to all SDGs with a particular emphasis on SDG 13. ‘Take urgent action to combat climate change and its impacts’. The Aberdeen 2040 Curriculum will enable all students to develop the minimum skills and knowledge and will allow us to describe the distinctiveness of our Curriculum with the interdisciplinary challenges as a focus.</t>
  </si>
  <si>
    <t>A measure of student and staff engagement will be developed following completion of enabling actions in 2021/22.</t>
  </si>
  <si>
    <t>TBC following development of KPI.</t>
  </si>
  <si>
    <t>Undertake a scoping exercise of the current curriculum opportunities associated with 'sustainability' so as to gain an institutional view of what is available.</t>
  </si>
  <si>
    <t>As part of the Aberdeen 2040 Pedagogy Task and Finish Group, explore opportunities to embed sustainable pedagogical practices.</t>
  </si>
  <si>
    <t>Identify opportunities for students that help them to demonstrate leadership in climate change (e.g. volunteering) that can be explicitly recognised as part of their overall learning experience.</t>
  </si>
  <si>
    <t>the development of skills and knowledge in protecting the environment can be supported beyond the curriculum and will allow some students to pursue their interests in different ways.</t>
  </si>
  <si>
    <t>Undertake a mapping exercise of existing opportunities, that go beyond the formal curriculum, to determine those that enable students to engage in climate change related issues / activities, as a precursor to developing and promoting these opportunities.</t>
  </si>
  <si>
    <t>Develop a series of resources and engagement opportunities for staff to develop their capacity for understanding of and leadership in environmental sustainability.</t>
  </si>
  <si>
    <t>There is an appetite amongst staff for engagement in environmental sustainability but we do not have a set of resources or engagement opportunities to foster this.</t>
  </si>
  <si>
    <t>Employee Engagement: evaluate the sector’s existing in-house and commercial employee engagement programmes (such as Pawprint, founded by an Aberdeen alum) with a view to identifying a University wide scheme for adoption.</t>
  </si>
  <si>
    <t xml:space="preserve">Staff Training: develop a plan for a suite of training opportunities to be rolled out in subsequent years that offer both introductory and more enhanced strategic or role-specific sustainability training for staff such as those offered by Carbon Literacy, IEMA, RSGS, EAUC. </t>
  </si>
  <si>
    <t>Climate Assembly: establish a forum in which staff (and perhaps in parallel or at the same time students) have the opportunity to contribute to the development of and become actively involved in institutional initiatives to improve environmental sustainability.</t>
  </si>
  <si>
    <t xml:space="preserve">
</t>
  </si>
  <si>
    <t>We will excel in research that addresses the climate emergency, enables energy transition and the preservation of biodiversity.</t>
  </si>
  <si>
    <t>RPC, Sustainability Group, SMT</t>
  </si>
  <si>
    <t>The overarching approach to be taken to delivering this commitment over the coming four years is to create dedicated resource and support to encourage excellent interdisciplinary research and promotion of its adoption by stakeholders enabling energy transition, preservation of biodiversity and effective adaptation and resilience.</t>
  </si>
  <si>
    <t>The challenges will be to ensure that interdisciplinary research and its related impact related activities are recgonsed and incentivised for staff.  There is the opportunity for the university to act as an exemplar organisation in adopting the research findings.  Resource requirements expected will include budget lines for the IDR challenges areas for teh staffing and pump priming space, as well as resources for the physical and digital estate to support IDR.</t>
  </si>
  <si>
    <t>We will set up university wide research programmes to ensure that excellent and impactful research into climate emergency is at the heart of our research mission</t>
  </si>
  <si>
    <t xml:space="preserve">Understanding our existing research strengths and mapping against the relevant UN Sustainable Development Goals will identify our research which can contribute to mitigating the climate emergency. We will also pump prime new projects with co-creation with stakeholders aimed and expanding the portfolio and evidencing impact/adoption. </t>
  </si>
  <si>
    <t>Map our research strengths on to the individual SDGs to promote focus of research activities.</t>
  </si>
  <si>
    <r>
      <t xml:space="preserve">2020 Calendar Year:
SDG7 - 81
SDG11 - 21
SDG12 - 14
SDG13 - 112
SDG14 - 47
SDG15 - 56
</t>
    </r>
    <r>
      <rPr>
        <b/>
        <sz val="10"/>
        <rFont val="Arial"/>
        <family val="2"/>
      </rPr>
      <t>Total - 331</t>
    </r>
    <r>
      <rPr>
        <sz val="10"/>
        <rFont val="Arial"/>
        <family val="2"/>
      </rPr>
      <t xml:space="preserve">
</t>
    </r>
  </si>
  <si>
    <t>400 outputs.</t>
  </si>
  <si>
    <t>Projects which support energy transition, climate emergency, and the preservation of biodiversity should be identified and incorporated into our major fundraising campaign where possible. RD  Leave comments here with any points to note, or any proposals or ideas for progressing work under this commitment. Please also mark your initials after commenting.&gt;  PURE will map our our outputs against the SDGs, with some consideration on comparator analysis to inform the target</t>
  </si>
  <si>
    <t>Establish a pump-prime fund to support and foster research that address climate change (as part of the pump priming available for interdiscplinary research).</t>
  </si>
  <si>
    <t>Establish an ongoing programme of interaction with external stakeholders to inform research agenda (within CET and Envrionmental biodiversity challenge areas), and including policy briefings and exchanges to promote rapid adoption of research into practice (including contribution to COP26).</t>
  </si>
  <si>
    <t>We will establish and grow a dedicated interdisciplinary Centre for Energy Transition</t>
  </si>
  <si>
    <t xml:space="preserve">Creating the Centre of Energy Transition demonstrates our commitment to tackling the climate emergency and support for the energy industries' need for interdisciplinary expertise, knowledge and skills.  </t>
  </si>
  <si>
    <t>Develop blueprint for the centre including proposed research themes and governance structures (ensuring cross University and external stakeholder input)</t>
  </si>
  <si>
    <t>Recruit centre leadership team including Director and external advisory board.</t>
  </si>
  <si>
    <t>Establish and develop physical and digital infrastructure for the Centre (linked to commitment 10)</t>
  </si>
  <si>
    <t>We will set up and grow a dedicated interdisciplinary Challenge for Environment and Biodiversity</t>
  </si>
  <si>
    <t xml:space="preserve">Creating the interdisciplinary challenge for environment and biodiversity our commitment to environmental sustainability and preservation of biodiversity, and support for the stakeholders' need for interdisciplinary expertise, knowledge and skills.  </t>
  </si>
  <si>
    <t>Develop blueprint for the challenge area including proposed research themes and governance structures (ensuring cross University and external stakeholder input)</t>
  </si>
  <si>
    <t>We will achieve net zero carbon emissions before 2040.</t>
  </si>
  <si>
    <r>
      <rPr>
        <b/>
        <sz val="10"/>
        <rFont val="Arial"/>
        <family val="2"/>
      </rPr>
      <t xml:space="preserve">Sustainability Steering Group 
</t>
    </r>
    <r>
      <rPr>
        <sz val="10"/>
        <rFont val="Arial"/>
        <family val="2"/>
      </rPr>
      <t>reporting to Policy &amp; Resources Committee. 
Other related groups include:
Estates Committee
individual Project Boards</t>
    </r>
  </si>
  <si>
    <t>We will move from the planning and definition of our commitments (design and initiation) to develop, prioritise, approve and implement a multi-year plan for emissions reduction from all scopes.
With a new statutory duty to report on 'how' we are funding our net-zero commitments and a requirement to include this in university-wide reporting, we will clarify the financial commitments necessary to address this challenge, both in terms of recurrent spend (staffing and operational budgets) and annual capital plan investments (projects and technologies) required.  Separate budgets for the delivery of the sustainability aspects of Aberdeen 2040 will be established.  
We will work alongside the student community to involve them in this process, including harnessing the opportunities a 'living laboratory' approach.</t>
  </si>
  <si>
    <r>
      <rPr>
        <b/>
        <i/>
        <sz val="10"/>
        <rFont val="Arial"/>
        <family val="2"/>
      </rPr>
      <t>Cultural</t>
    </r>
    <r>
      <rPr>
        <sz val="10"/>
        <rFont val="Arial"/>
        <family val="2"/>
      </rPr>
      <t xml:space="preserve">: need to develop a shared understanding of the scale and importance of the challenges we face, engaging staff and students, and achieving buy-in across the entire community.
</t>
    </r>
    <r>
      <rPr>
        <b/>
        <i/>
        <sz val="10"/>
        <rFont val="Arial"/>
        <family val="2"/>
      </rPr>
      <t>Resource (Capital):</t>
    </r>
    <r>
      <rPr>
        <sz val="10"/>
        <rFont val="Arial"/>
        <family val="2"/>
      </rPr>
      <t xml:space="preserve"> need to clearly define the long-term investment approach required to drive down emissions at scale.
</t>
    </r>
    <r>
      <rPr>
        <b/>
        <i/>
        <sz val="10"/>
        <rFont val="Arial"/>
        <family val="2"/>
      </rPr>
      <t>Resource (Revenue):</t>
    </r>
    <r>
      <rPr>
        <sz val="10"/>
        <rFont val="Arial"/>
        <family val="2"/>
      </rPr>
      <t xml:space="preserve"> need to ensure we have appropriate numbers of skilled staff in place to pursue these challenging targets, including technical skills (projects and emissions management), governance (reporting and analysis), and engagement skills (behaviour change activities).
</t>
    </r>
    <r>
      <rPr>
        <b/>
        <i/>
        <sz val="10"/>
        <rFont val="Arial"/>
        <family val="2"/>
      </rPr>
      <t>Infrastructure:</t>
    </r>
    <r>
      <rPr>
        <sz val="10"/>
        <rFont val="Arial"/>
        <family val="2"/>
      </rPr>
      <t xml:space="preserve"> the age and condition of some of our buildings makes building-level solutions difficult and expensive to implement.
</t>
    </r>
    <r>
      <rPr>
        <b/>
        <i/>
        <sz val="10"/>
        <rFont val="Arial"/>
        <family val="2"/>
      </rPr>
      <t>Planning:</t>
    </r>
    <r>
      <rPr>
        <sz val="10"/>
        <rFont val="Arial"/>
        <family val="2"/>
      </rPr>
      <t xml:space="preserve"> some limitations on what we'll be able to do in a conservation area.
</t>
    </r>
    <r>
      <rPr>
        <b/>
        <i/>
        <sz val="10"/>
        <rFont val="Arial"/>
        <family val="2"/>
      </rPr>
      <t>Technologies:</t>
    </r>
    <r>
      <rPr>
        <sz val="10"/>
        <rFont val="Arial"/>
        <family val="2"/>
      </rPr>
      <t xml:space="preserve"> we are embarking on a journey without, in some cases, a clear sense of ‘how’ some of the challenges will be addressed e.g. not yet clear what the best option to replace a gas-fired CHP will be.
</t>
    </r>
    <r>
      <rPr>
        <b/>
        <i/>
        <sz val="10"/>
        <rFont val="Arial"/>
        <family val="2"/>
      </rPr>
      <t>Competing Priorities:</t>
    </r>
    <r>
      <rPr>
        <sz val="10"/>
        <rFont val="Arial"/>
        <family val="2"/>
      </rPr>
      <t xml:space="preserve"> and need to adapt to new ways of thinking to manage areas of creative tension e.g. internationalisation v. sustainability, maintaining student experience without relying on ‘stuff’.
</t>
    </r>
    <r>
      <rPr>
        <b/>
        <i/>
        <sz val="10"/>
        <rFont val="Arial"/>
        <family val="2"/>
      </rPr>
      <t>Collaboration:</t>
    </r>
    <r>
      <rPr>
        <sz val="10"/>
        <rFont val="Arial"/>
        <family val="2"/>
      </rPr>
      <t xml:space="preserve"> different expectations of partners.
</t>
    </r>
    <r>
      <rPr>
        <b/>
        <i/>
        <sz val="10"/>
        <rFont val="Arial"/>
        <family val="2"/>
      </rPr>
      <t xml:space="preserve">Project Management: </t>
    </r>
    <r>
      <rPr>
        <sz val="10"/>
        <rFont val="Arial"/>
        <family val="2"/>
      </rPr>
      <t>ensuring consistency of approach across all institutional projects and embedding a sustainability mindset in all areas of activity activities i.e. not just an Estates issue.</t>
    </r>
  </si>
  <si>
    <t>Direct Emissions (Supply):
We will: 
- agree a replacement strategy for the Combined Heat &amp; Power (CHP) engine (and back-up gas boilers) in Old Aberdeen and at Hillhead.
- investigate the alternative fuel sources that will be a necessary part of any meaningful decarbonisation of our heating related emissions
- work collaboratively with regional partners on district / distributed heating solutions that benefit the University and the City.
- resource these initiatives appropriately, including staff capacity and capital investment</t>
  </si>
  <si>
    <t>The most significant single impact we will have on our 'direct emissions' will be to move to a heating solution for our campuses that reduces the reliance on natural gas and moves us towards alternative fuels.</t>
  </si>
  <si>
    <r>
      <rPr>
        <b/>
        <sz val="10"/>
        <rFont val="Arial"/>
        <family val="2"/>
      </rPr>
      <t>Net-Zero Action Plan:</t>
    </r>
    <r>
      <rPr>
        <sz val="10"/>
        <rFont val="Arial"/>
        <family val="2"/>
      </rPr>
      <t xml:space="preserve"> formalise and approve our institutional net-zero definition; establish interim targets for 5, 10 &amp; 15 years; define appropriate KPIs and compile an action-plan; monitor and respond to the sector-wide discussion of Science Based Targets; agree emissions reporting approach (again informed by sector developments e.g. use of HESA EMR, GHG Protocol, PBCCD).</t>
    </r>
  </si>
  <si>
    <t xml:space="preserve">Net carbon emissions per year:
Emissions (Scope 1 &amp; 2) expressed in tCO2e. </t>
  </si>
  <si>
    <t xml:space="preserve">Questions have been developed for  inclusion in the staff survey to measure performance against this commitment.
</t>
  </si>
  <si>
    <t>Scope 1 &amp;2 Emissions 19/20
Scope 1 - 10085 tCO2e
Scope 2 - 7659 tCO2e</t>
  </si>
  <si>
    <t>25% reduction from 19/20 baseline.
KPI for Scope 3 emissions to be developed in due course.</t>
  </si>
  <si>
    <t>The baseline data may be subject to change - it is not yet possible to identify definitive baselines or interim targets (2025, 2030, 2035) until the current discussions in the sector and with Government on how carbon emissions should and will be reported have concluded.</t>
  </si>
  <si>
    <r>
      <rPr>
        <b/>
        <sz val="10"/>
        <rFont val="Arial"/>
        <family val="2"/>
      </rPr>
      <t>Networks:</t>
    </r>
    <r>
      <rPr>
        <sz val="10"/>
        <rFont val="Arial"/>
        <family val="2"/>
      </rPr>
      <t xml:space="preserve"> progress discussions with civic and industry partners on network scale solutions for the University that will be required if we are to significantly impact our 'supply' side emissions. Includes both partnerships (e.g. ACC/AHP, SSE, other ESCOs) and fuel source discussions (e.g. Hydrogen, EFW, alternative fuels/technologies).</t>
    </r>
  </si>
  <si>
    <r>
      <rPr>
        <b/>
        <sz val="10"/>
        <rFont val="Arial"/>
        <family val="2"/>
      </rPr>
      <t>Staffing &amp; Roles:</t>
    </r>
    <r>
      <rPr>
        <sz val="10"/>
        <rFont val="Arial"/>
        <family val="2"/>
      </rPr>
      <t xml:space="preserve"> within the wider discussion of a Sustainability Unit, assess the requirement for specific, specialist staff to support our work on net-zero e.g. consider appointing a separate Emissions Manager to oversee net-zero strategy and associated reporting. To work in partnership with the operational Energy Management team as part of the central Sustainability team.</t>
    </r>
  </si>
  <si>
    <t>Direct Emissions (Demand):
We will: 
- identify and implement a range of energy efficiency projects to reduce the demand across our estate.
- embed energy efficiency in our project methodology ensuring all new-build and refurb projects support these ambitions.
- engage staff and students, putting in place appropriate communications to raise awareness and drive behaviour change
- identify a ring-fenced budget through which to drive energy-efficiency projects and awareness raising</t>
  </si>
  <si>
    <t>Alongside the campus-level initiatives we need to pursue to improve the energy mix of our 'supply', we must also continue to tackle our energy 'demand' by relentlessly pursuing and implementing energy efficiency projects and introducing innovative low carbon technologies across our campuses.</t>
  </si>
  <si>
    <r>
      <rPr>
        <b/>
        <sz val="10"/>
        <rFont val="Arial"/>
        <family val="2"/>
      </rPr>
      <t>Demand Reduction:</t>
    </r>
    <r>
      <rPr>
        <sz val="10"/>
        <rFont val="Arial"/>
        <family val="2"/>
      </rPr>
      <t xml:space="preserve"> review and approve the campus project register; prioritise and begin implementing this rolling programme of demand-side projects to improve the energy efficiency of our existing estate.  </t>
    </r>
  </si>
  <si>
    <r>
      <rPr>
        <b/>
        <sz val="10"/>
        <color rgb="FFFF0000"/>
        <rFont val="Arial"/>
        <family val="2"/>
      </rPr>
      <t>Design Guide:</t>
    </r>
    <r>
      <rPr>
        <sz val="10"/>
        <color rgb="FFFF0000"/>
        <rFont val="Arial"/>
        <family val="2"/>
      </rPr>
      <t xml:space="preserve"> review (annually) the design guidance necessary to support sustainable projects and refurbishment. Ensure this guidance is shared with and implemented by Project Boards and Design Teams; establish risk as a standalone Project Board Risk; reflect sustainability credentials in contract specification and tendering processes.  </t>
    </r>
    <r>
      <rPr>
        <i/>
        <sz val="10"/>
        <color rgb="FFFF0000"/>
        <rFont val="Arial"/>
        <family val="2"/>
      </rPr>
      <t xml:space="preserve">Separate action on need for a robust </t>
    </r>
    <r>
      <rPr>
        <b/>
        <i/>
        <sz val="10"/>
        <color rgb="FFFF0000"/>
        <rFont val="Arial"/>
        <family val="2"/>
      </rPr>
      <t>Lifecycle Analysis</t>
    </r>
    <r>
      <rPr>
        <i/>
        <sz val="10"/>
        <color rgb="FFFF0000"/>
        <rFont val="Arial"/>
        <family val="2"/>
      </rPr>
      <t xml:space="preserve"> approach to follow.  </t>
    </r>
  </si>
  <si>
    <r>
      <rPr>
        <b/>
        <sz val="10"/>
        <rFont val="Arial"/>
        <family val="2"/>
      </rPr>
      <t>Adaptation:</t>
    </r>
    <r>
      <rPr>
        <sz val="10"/>
        <rFont val="Arial"/>
        <family val="2"/>
      </rPr>
      <t xml:space="preserve"> adopt a project-level and campus-wide approach to climate change adaptation i.e. the designed-in or retro-fitted adaptation of buildings to be able to cope with, for example, extreme weather events.</t>
    </r>
  </si>
  <si>
    <t>Indirect Emissions (Scope 3):
We will: 
- identify the tools necessary to monitor, quantify and report on our Scope 3 emissions (including our commitments under Public Bodies Climate Change Duty reporting).
- put in place policies to assist us in tackling indirect emissions, notably around Business Travel, Offsetting, &amp; Procurement.
- play a full part in the sector-wide efforts to manage and report on these emissions consistently and transparently.
- provide appropriate training and communication tools to ensure our entire community is aware of the challenge of indirect emissions.</t>
  </si>
  <si>
    <t>Indirect emissions in the HE sector are estimated at anything from 60%-80% of the institutional total but remain both poorly defined and the most difficult emissions to reduce. A meaningful approach to 'net-zero' requires a robust understanding of these emissions.</t>
  </si>
  <si>
    <r>
      <rPr>
        <b/>
        <sz val="10"/>
        <rFont val="Arial"/>
        <family val="2"/>
      </rPr>
      <t>Public Bodies Duties / Reporting:</t>
    </r>
    <r>
      <rPr>
        <sz val="10"/>
        <rFont val="Arial"/>
        <family val="2"/>
      </rPr>
      <t xml:space="preserve"> respond to the Scottish Government's evolving guidance on Scope 3 emissions, setting targets for reduction and developing an associated plan for implementation.  </t>
    </r>
  </si>
  <si>
    <r>
      <rPr>
        <b/>
        <sz val="10"/>
        <rFont val="Arial"/>
        <family val="2"/>
      </rPr>
      <t>Procurement:</t>
    </r>
    <r>
      <rPr>
        <sz val="10"/>
        <rFont val="Arial"/>
        <family val="2"/>
      </rPr>
      <t xml:space="preserve"> monitor and support sectoral developments to enable our own development of a comprehensive approach to indirect (i.e. Scope 3) emissions management and reduction. Identify suitable reporting &amp; monitoring tools for Scope 3 emissions, e.g. APUC Sustain; train and develop the Procurement Team in line with Sustainable Procurement Duty e.g. Climate/Carbon Literacy etc; identify high risk/hotspot category areas, e.g. ICT Peripherals; work with suppliers to monitor &amp; report on their supply chains &amp; sources; participate fully in sector-wide responsible procurement groups and the Scottish Government's Climate Procurement Forum.  </t>
    </r>
  </si>
  <si>
    <t>*TBC - but likelihood is this would be based on internal targets, not sector-wide benchmarking
Not realistic to benchmark this year, given the circumstances with the pandemic.</t>
  </si>
  <si>
    <t>TBC in September 2020 [To discuss how this might be done]</t>
  </si>
  <si>
    <t xml:space="preserve">T&amp;ST: 27
CUG: 26
Guardian: 20
QS (UK): 28
THE (UK): 25
Average as of September 2020: 25th
</t>
  </si>
  <si>
    <t>Generate resources for investment in education and research year on year, so that we can continue to develop the people, ideas and actions that help us to fulfil our purpose.</t>
  </si>
  <si>
    <t>The Policy &amp; Resources Committee has responsibility for the use of the University's resources.  It makes recommendations to Court on revenue and capital budgets.  In some instances Court will make a decision on key items of expenditure.  The SMT has resposnibility for the effecient running of the organisation.  The majority of Committees and Project Boards within the University also have a role in ensuring that scarce resources are used in the furherance of University Commitments, or can support or enhance income generation.</t>
  </si>
  <si>
    <t xml:space="preserve">The University's approach to meeting this commitment will be to maximise opportunities to increase and optimise income generation across a broad and diverse range of areas. This will not only increase the chances of achieving success but will also mitigate against over-reliance on any one area. The University will do this while ensuring that its cost base is as lean as possible, while being sufficient to ensure ongoing delivery of high-quality outcomes. Key areas of focus will be:
- Growing and sustaining increased tuition fee income
- Maximising the potential of the University's asset-base
- Growing research income and entrepreneurship
- Growing and maximising commercial income
- Maximising fund-raising opportunities across all areas. </t>
  </si>
  <si>
    <t xml:space="preserve">In terms of key optimising tuition fee income, the University's ability to recruit the required students will face challenges due to intense competition across the sector.  Having products which are market relevant and in high demand across key markets will be crucial.
With regards the University's asset base, there are a number of challenges. First, gathering the required data to support analysis is one issue; another is potential reluctance to give up or dispose of space which may not serve the University's longer-term interests; and third, cultural and structural changes may be required to maximise commercial opportunities.
The potential for income generation via increased research income and entrepreneurship, there are many challenges. The grant funding process is highly competitive; there is a lack of the correct infrastructure for lab based research; investment is needed to pump prime or match research bids; and in a tight financial climate, it an be difficult to reward success if resources are limited, and required for other service areas.
The University's ability to markedly enhance commercial income may be impaired, at least to some extent, by a lack of track record in this area. It may therefore require investment to create income opportunities, both in staff and infrastructure. 
In terms of fundraising, the University's requirements may be difficult to match, if sufficient resource is not invested to fund the campaign. </t>
  </si>
  <si>
    <t xml:space="preserve">Increasing and optimising tuition fee income, year on year, particularly for International students at PGT level, is and will remain fundamental to achieving long term financial sustainability, and as part of that, generating sufficient surplus to reinvest into key areas that will drive ongoing success. </t>
  </si>
  <si>
    <t>Annual revenue growth and underlying surplus as a percentage of turnover.</t>
  </si>
  <si>
    <t xml:space="preserve">&lt;Leave comments here with any points to note, or any proposals or ideas for progressing work under this commitment. Please also mark your initials after commenting.&gt;                                                                                                                                          Baseline for this Commitment should presumably be 2020 not 2021 (KL)    Have removed this text from the KPI column (which was presumably added by Rob), it would need to be incorporated elsewhere under one of the actions on the high level approach perhaps? By 2025, all pledged commitments will have been made to achieve fundraising campaign goal. Payment of pledges will continue over multiple years.  </t>
  </si>
  <si>
    <t xml:space="preserve">Continue to grow fee income from non-controlled sources, including rUK recruitment at all levels, domestic and international PGT fee income, online study fee income. Further develop UG international fee income through international partnerships and TNE activity. </t>
  </si>
  <si>
    <t>Ensure that the University's asset base is being used to its full potential</t>
  </si>
  <si>
    <t>A plan will have been developed, informed by data gathering, which will include the following 1) Assets which are redundant and can be disposed of generating receipts 2) Assets which are underutilised and by better use can support income generation or through better utilisation may free up assets elsewhere 3) Assets where investment would drive additional income generation</t>
  </si>
  <si>
    <t xml:space="preserve">The work on the Estates plan will be the foundation of which this work is built as the outcomes of this will support the efficient use of our assets.  In addition we will work with the University's Space Manager to get a comprehensive understanding of the University's assets and build a suite of data to drive decision making.  </t>
  </si>
  <si>
    <t>Increase our research income and maximise the contribution to overheads by creating the right environment to encourage and reward income generation and entrepreneurship</t>
  </si>
  <si>
    <t>Relevant activities being taken forward under other Commitments; for example, Commitments 3, 8 and 13.</t>
  </si>
  <si>
    <t>We need to strengthen our culture for applying for external funding for research, and increase the competitiveness of those bids with incentives in place at both school and individual level
This means creating an environment and culture which supports and encourages new ideas and innovation.  This will help the University achieve its other commitments through long term, renewable and sustainable income generation.</t>
  </si>
  <si>
    <t>Have in place a budgetary and resource allocation model which is transparent, easy to understand and supports entrepreneurship and income generation. To involve reviewing the budgetary model and establish a method for analysing bids for strategic, research, BIS and other funding.</t>
  </si>
  <si>
    <t>Use of Worktribe and better understanding of TRAC for transparent approach to costing of research and identification of all recoverable costs and overheads, feeding into opportunities for increasing of REG</t>
  </si>
  <si>
    <t>Implement post award for Worktribe to ensure spend is maximised.  Maintain pump priming funds</t>
  </si>
  <si>
    <t>Maximise the opportunities to increase income from business and other commercial opportunities.</t>
  </si>
  <si>
    <t>We need to create the environment and culture that supports and responds to commercial and business needs in order to generate income.</t>
  </si>
  <si>
    <t>Maximising the fundraising potential of the University's Development Trust and ensuring available funds are utilised by the University in the most efficient manner</t>
  </si>
  <si>
    <t>The Campaign will make a significant contribution to the achievement of the objectives of the Aberdeen 2040 Plan. Almost every commitment within the plan has costs associated with it. While the University will be creative in securing these resources to achieve its goals, philanthropy will play a significant role in providing the financial resources required. The campaign will also play a role in mobilising the alumni and campus communities, and will significantly contribute to the overall boosting of the University's profile by telling our story of impact in a new and concerted way.</t>
  </si>
  <si>
    <t>The Development Trust will launch a significant new fundraising campaign to support the key priorities of the Aberdeen 2040 Plan. This effort will require additional resources in order to mount this multi-million pound effort. It will require the recruitment of a team of influential volunteers and a concerted effort to engage and solicit prospective donors to ensure a successful campaign. Senior university leadership, Development Trust board members, and selected Court members will be invited to play a role in the campaign as ambassadors active in engaging potential supporters of the University.</t>
  </si>
  <si>
    <t>Campaign staffing underway although slowed by hiring freeze. Campaign Plan to be developed including budget. Prospect pool development underway. Process of fundraising priority identification underway with Heads of Schools and others.</t>
  </si>
  <si>
    <t>League Table Measure</t>
  </si>
  <si>
    <t>LTWG</t>
  </si>
  <si>
    <t>The overall aim is to improve the quality of the University's education and research and for this to be recognised in league table rankings. While much of this will be achieved through delivery of our Commitments, to support this, the overarching approach with regard to league table metrics will focus on strengthening further data analysis, and raising the profile of league table data across the University to enhance the quality of education and research and to improve understanding of and responsiveness to rankings. Data analyses will focus particularly on research metrics underpinning world rankings as part of the reinvigoration of research post-pandemic, and reputation metrics and associated reputation-enhancing activities. Power BI use will be maximised in support of this commitment.</t>
  </si>
  <si>
    <t>Requires staff time from data analysts in Planning.  Business intelligence platforms will be used as far as possible but this is limited by the small number of BI licences currently available to staff thereby restricting BI audiences</t>
  </si>
  <si>
    <t xml:space="preserve">Accurate data underpins league table performance and is necessary to enhance understanding and responsiveness so as to address areas of weakness. </t>
  </si>
  <si>
    <t>Further review and proactive monitoring of HESA data from Planning, interacting with the areas responsible for undertaking HESA collection returns.</t>
  </si>
  <si>
    <t>UK ranking in each of the 5 league tables</t>
  </si>
  <si>
    <t xml:space="preserve">Rankings published in 2020:  
T&amp;ST: 27  
CUG: 26  
Guardian: 20  
QS (UK): 28  
THE (UK): 25  
</t>
  </si>
  <si>
    <t xml:space="preserve">T&amp;ST: TBC
CUG: 38
Guardian: TBC
QS (UK): 28
THE (UK): TBC
</t>
  </si>
  <si>
    <t>UoA consistently achieves a top 25 ranking in the UK in each of the 5 rankings</t>
  </si>
  <si>
    <t>&lt;Leave comments here with any points to note, or any proposals or ideas for progressing work under this commitment. Please also mark your initials after commenting.&gt;
overall approach column updated. HS 6/8/2021</t>
  </si>
  <si>
    <t>Analytical work to understand research data more fully, with investigation of opportunities for international benchmarking.</t>
  </si>
  <si>
    <t>Enhance communication of league table results across the University</t>
  </si>
  <si>
    <t xml:space="preserve">To ensure staff have full insight into strengths and weaknesses at institutional and discipline level in order to support the development of a strategic response as part of the annual planning round. </t>
  </si>
  <si>
    <t>Further enhance league table reporting beyond what is provided in 2020/21 so as to provide as much insight as possible.</t>
  </si>
  <si>
    <t>Development of interactive league table reporting in Power BI platform for use by the community.</t>
  </si>
  <si>
    <t xml:space="preserve">Strengthen institutional responsiveness to league table analytics at School and institutional level so that rankings data and performance has a pan-institutional ownership. </t>
  </si>
  <si>
    <t xml:space="preserve">This action aims to increase the University's capacity to proactively respond to league tables so that analytics are used to inform strategy development in support of league table improvements across all levels. </t>
  </si>
  <si>
    <t>Using externally developed predictive tools, offer a clear identification of areas of strength and opportunities for improvement so that LTWG/SMT can prioritise activities and adjust strategies in liaison with Schools and Directorates.</t>
  </si>
  <si>
    <t>Further strengthen the linkage between LTWG and SMT to ensure that Schools and other areas contributing towards league table performance receive appropriate support.</t>
  </si>
  <si>
    <t>Planning to support Schools and Professional Services through providing context to the league table analytics appropriate to their area.</t>
  </si>
  <si>
    <t>Responses to relevant questions in staff and student surveys.</t>
  </si>
  <si>
    <t xml:space="preserve">19/20:
Value of awards  £47.12million, with £30,16m  of awards in partnership with non- academic partners (64%). </t>
  </si>
  <si>
    <t xml:space="preserve">Average top 25 ranking across all questions. </t>
  </si>
  <si>
    <t xml:space="preserve">Selected questions from sector-wide National Student Survey.
Q3: the course is intellectually stimulating
Q4: my course has challenged me to achieve my best work
Q6: My course has provided me with opportunities to bring information and ideas together from different topics
Q7: my course has provided me with opportunities to apply what I have learnt </t>
  </si>
  <si>
    <t>Responses to relevant questions in staff and student surveys.
 </t>
  </si>
  <si>
    <t>66.5% of research outputs produced in 2020, using the Leiden Ranking (2020 publication).
80th in world.
11th in the UK.</t>
  </si>
  <si>
    <t>70% of outputs with international co-authors.
Top 60 in the world.
Top 10 in UK.</t>
  </si>
  <si>
    <t>Meet or exceed revenue growth and underlying surplus performance of our benchmark groups. 
Revenue Growth: TBC
Operating Surplus: TBC</t>
  </si>
  <si>
    <t>Revenue Growth 18/19 to 19/20 : 2.3%
Underlying Surplus of £6.5M (19/20) = 2.8% of turnover.</t>
  </si>
  <si>
    <r>
      <t xml:space="preserve">From 2020 survey results:
Q3: 86.5% (35th)
Q4: 80.5% (60th)
Q6: 82.8% (97th)
Q7: 74.3% (112th)
</t>
    </r>
    <r>
      <rPr>
        <b/>
        <sz val="10"/>
        <rFont val="Arial"/>
        <family val="2"/>
      </rPr>
      <t>Average: 76th</t>
    </r>
  </si>
  <si>
    <t>The proportion of research outputs with university author/co-author assigned to more than one broad research area (defined by Web of Science).</t>
  </si>
  <si>
    <t>Percentage of students undertaking international study abroad (Turing Scheme, International Exchange, Industrial Placement abroad, International experience through Collaborative Online International Education).
Measure of Collaborative Online International Learning (COIL) will also be developed in due course.</t>
  </si>
  <si>
    <t>The combined number of outputs generated relating to UN Sustainable Development Goals addressing climate change and biodiversity, using the SDGs below. &lt;Note: work to explore measuring quality also due to take place&gt;.
SDG 7 affordable and clean energy
SDG11 Sustainable cities and communities
SDG12 Responsible Consumption and Production
SDG13 – Climate Action
SDG14 Life Below Water
SDG15 Life on Land</t>
  </si>
  <si>
    <t>73 in the world
12 in UK</t>
  </si>
  <si>
    <t xml:space="preserve">Rank of 36 in the Times and Sunday Times 2021 (published 2020) (79.8%)  </t>
  </si>
  <si>
    <r>
      <rPr>
        <b/>
        <sz val="10"/>
        <rFont val="Arial"/>
        <family val="2"/>
      </rPr>
      <t>2020 Staff Survey</t>
    </r>
    <r>
      <rPr>
        <sz val="10"/>
        <rFont val="Arial"/>
        <family val="2"/>
      </rPr>
      <t xml:space="preserve">
</t>
    </r>
    <r>
      <rPr>
        <b/>
        <sz val="10"/>
        <rFont val="Arial"/>
        <family val="2"/>
      </rPr>
      <t xml:space="preserve">
Staff Aggregate: 84%
</t>
    </r>
    <r>
      <rPr>
        <sz val="10"/>
        <rFont val="Arial"/>
        <family val="2"/>
      </rPr>
      <t xml:space="preserve">Q3-2 "I am satisfied with my current level of learning and development" 79%
Q8-1 "I feel the University cares for my health and wellbeing, including my mental health." 80%
Q8-2 "I feel physically safe in my working environment on campus" 93%
</t>
    </r>
    <r>
      <rPr>
        <b/>
        <sz val="10"/>
        <rFont val="Arial"/>
        <family val="2"/>
      </rPr>
      <t xml:space="preserve">
2020 Student Survey (Strongly Agree / Tend to Agree)
Student Aggregate: 80.7%
</t>
    </r>
    <r>
      <rPr>
        <sz val="10"/>
        <rFont val="Arial"/>
        <family val="2"/>
      </rPr>
      <t xml:space="preserve">•	"I am satisfied with my current level of learning and development" 77%
•	"I feel the University cares for my health and wellbeing, including my mental health" 78%
•	"I feel physically safe in the study environment on campus" 87%
</t>
    </r>
  </si>
  <si>
    <t>2019/20 International Student Population: 3107 FTE = 21.8% of total student population
Rank: 79 / 167 in the UK.</t>
  </si>
  <si>
    <t>By value to  reach 70% of awards from non university partners.
Actual value £35m.</t>
  </si>
  <si>
    <t>Size and proportion of international student population;
and
Diversity in the country of origin for the international population - Dervied from HESA and Global Engagement Index Ranking (Education Insight).</t>
  </si>
  <si>
    <t>25%
Rank 50</t>
  </si>
  <si>
    <t xml:space="preserve">Continue to optimise home tuition fee numbers within SFC student number controls, whilst managing transition from previously EU funded numbers to Scottish domiciled funded numbers, and managing down 'fees-only' home student numbers. </t>
  </si>
  <si>
    <t>Key activities to start in following year.</t>
  </si>
  <si>
    <t xml:space="preserve">Further diversify international UG and PGT recruitment markets and channels, ensuring effective price positioning by market through transitional scholarships and discount arrangements, whilst satisfying agreed levels of fee recovery. </t>
  </si>
  <si>
    <t>Put in place business-facing resource and identify facilities and opportunities suitable for commercial income.  Implement a CRM to support business income.</t>
  </si>
  <si>
    <t>Increase and optimise the University's fee-paying student base</t>
  </si>
  <si>
    <t>Review our services (including online and third party providers we work with) to ensure they meet the needs of our diverse student community.</t>
  </si>
  <si>
    <t>January 2022 - Update on Progress</t>
  </si>
  <si>
    <t>RAG</t>
  </si>
  <si>
    <t>PM</t>
  </si>
  <si>
    <t>MC &amp; PE</t>
  </si>
  <si>
    <t xml:space="preserve">Pump priming funds have been launched to encourage interdiscipliary research, knowledge exchange, industry engagements, building impact and public engagement.  Categories are included requireing non-academic partners and to demonstrate stkeholder engagement. </t>
  </si>
  <si>
    <t xml:space="preserve">The research leave policy has been re-raised with Heads of Schools and with Directors of Research.  A further review of the research leave policy and its implementation is planned for Q3, at which time the policy will be promoted to encourage the building of national and regional collaborators.   </t>
  </si>
  <si>
    <t>n/a</t>
  </si>
  <si>
    <t>The 21/22 programme of "Conversations on ..." &amp; the 21/22 programme of  "Research Bites" has commenced.  Sessions have been held on Digital Health,  environment, health, food systems network, patient &amp; public involvement mini series.</t>
  </si>
  <si>
    <t>An interdisciplinary research pump-prime fund has been established.  In the 21/22 calendar year 3 rounds have been held so far with 36 projects funded to date, with a gender balance of 36% female and 64% males, as the lead PI.  A fourth round is now open.</t>
  </si>
  <si>
    <t>The intial phase (redevelopment of the offices) of the redevelopment of Crombie to house the directors is almost complete.  Subsequent phases (development of the interdisciplinary event space in Crombie and the reception area) is under development. 
Governance structures are in the advanced stages of development for the CET; plans for the other centres have been commenced.</t>
  </si>
  <si>
    <t>Four of the five directors have been appointed - three have commenced and the fourth is due to start on 1 March.  The advert for the reamaining director is being re-issued in January.</t>
  </si>
  <si>
    <t>The PGR T&amp;F group has restarted post the Covid pause.  This will form part of the discussions.</t>
  </si>
  <si>
    <t>The Grants Academy now includes opportunities for external organisations to promote a challenge based approach to research and KE.  For Health, the Triple Helix Group is placed to respond to NHS challenges. where the first new grant and KE applications have been submitted arising from the programme of activity.</t>
  </si>
  <si>
    <t>Pump priming funds includes a category for ODA compliance, with awards available encouraging the co-creation with partners.  The impact and KE fund enables regional economic development, mapping onto the regional industrial sectors.</t>
  </si>
  <si>
    <t xml:space="preserve">The research leave policy has been re-raised and discussed with  Heads of Schools 
The policy has also been raised with school DoRs </t>
  </si>
  <si>
    <t xml:space="preserve">Pump priming funds includes a category for ODA compliance, with awards available encouraging the co-creation with partners, inlcuding external academic partners.  </t>
  </si>
  <si>
    <t xml:space="preserve">Governance structures are in the advanced stages of development for the CET; plans for the other centres have been commenced.  Advisory groups for each centre are being set up - inclusion of external agencies is a core requirement. </t>
  </si>
  <si>
    <t>Regular meetings with Curtin have been re-established led by the Senior Vice Principal.  
A number of key areas of common interest are being explored - the first focused around rural health and data - this is being led from the University of Aberdeen by Professor James N'Dow and includes representatives for a range of schools and the new interdisciplinary centres</t>
  </si>
  <si>
    <t>A refresh of the Curtin PhD partnership in energy transtitions is in progress led by Tavis Potts (Aberdeen) and Claus Otto (Curtin).  A revised proposal is expected to be brought to SMT in the Spring</t>
  </si>
  <si>
    <t>Initial discussions have been held with the Postgraduate Research Dean</t>
  </si>
  <si>
    <t>An initial mapping of our outputs over the last 5 years to SDGs has been undertaken.  Resource has been allocated to maintain the work and to identify impact from the ongoing research programmes.
Information on how new grant applications map onto SDGs is now being tracked within the new Worktribe system</t>
  </si>
  <si>
    <t xml:space="preserve">The pump priming fund is available for all of the IDR challenges.  For the next phase of calls, a category is being inlcluded to encourage research to address climate change.  To date  14% of pump priming awards address climate change challenges. </t>
  </si>
  <si>
    <t>We had a strong presence at COP26 with full observer status - 46 staff and students attended, with many more attending other associated events.  The University chaired a regional partners' group to share information and support the North East activity - a follow up workshop is taking place in Jan 22. A lessons learnt session was held to help forumulate plans for the next COP.
The plans for the external advisory groups for the interdisciplinary centres are in development (the advisory group plan for the CET is at an advanced stage and is awaiting the arrival of the new director)</t>
  </si>
  <si>
    <t>The Centre Director has been appointed and is due to commence in March 2022.  The plans for the external advisory board is at an advanced stage.</t>
  </si>
  <si>
    <t>The positon was intially advertised as planned.  Unfortunately, we did not receive a suitable field for the first advertising round.  The job description has been revised (following the award of the Queens Anniversary Prize for soil science) and is due to be readvertised in January 2022</t>
  </si>
  <si>
    <t xml:space="preserve">Carry out analytical work to: (i) optimise internal data, e.g. HESA data, to ensure underlying data returns reflect institutional performance; (ii) enhance analysis and monitoring of research metrics to improve institutional performance in world rankings; (iii) enhance understanding of reputational metrics and activities that can be undertaken to enhance reputation and performance in world rankings. </t>
  </si>
  <si>
    <t>Discussions relating to a review of staff and finance HESA returns has commenced in liaison with HR and Finance. Further progress is expected during AY 2021/22.</t>
  </si>
  <si>
    <t>Plans are in place for a detailed analysis of research data, starting with citations data, but work has not yet commenced. Discussions are also ongoing with THE regarding the purchase of THE Data Points which would give access to benchmarked data on key research metrics used by international league tables.</t>
  </si>
  <si>
    <t>Continued consideration of Reputational scores through (i)  maximising QS contact lists for academics and employers and (ii) engagement with ER re. external data analysis to be carried out on promotional activities relating to academic and research reputation.</t>
  </si>
  <si>
    <t>Efforts are ongoing to maximise QS contact lists for QS 2023 in close liaison with Schools, academic staff and professional services. Planning and ER have reviewed the findings of the external consultancy work and implemented some changes to the QS reputational survey. Further work will be carried out to refine the approach further, including a reflection on the end-of-year report from the World W100 tracker which will report in Q1 in 2022.</t>
  </si>
  <si>
    <t xml:space="preserve">Planning will proactively engage with individual schools and will offer School meetings/presentations discuss league table results in greater detail. </t>
  </si>
  <si>
    <t>Some School meetings have taken place and requests from Schools are being responded to. However, staffing levels have prevented full implementation of the school engagement plan in AY 2021/22. Efforts will be made to restart the engagement programme in Q2 of 2022.</t>
  </si>
  <si>
    <t>Reporting on individual league tables is under constant review and enhancements made throughout the year.</t>
  </si>
  <si>
    <t>Transfer of league table to Power Bi has commenced and once completed, the Power BI dashboard will be made available on the Power BI portal for use by the community.</t>
  </si>
  <si>
    <t>A predictive tool was purchased from Billigence in summer 2021. Updates on the tool are awaited from Biligence to ensure that recent changes to league tables are included. Thereafter the intention is to carry out various analyses of strengths and weaknesses for discussion by the LTWG.</t>
  </si>
  <si>
    <t>The A2040 Implementation Plan is now a standing item on the LTWG agenda to ensure that progress is made with all key actions and this is reported to SMT via the Implementation Plan. SMT also receives regular reports on league table publications.</t>
  </si>
  <si>
    <t>Support is being provided to Schools and Professional Services, e.g. through deep-dive into data at local level to understand the context.</t>
  </si>
  <si>
    <t>The TFG is meeting and has its membership in place. A presentation was provided to Senate in December which provided an overview of that work.</t>
  </si>
  <si>
    <t>Career Registration is on track to be implemented for all current students via online registration in August/September 2022.  Career registration for graduates requires online graduation system. Awaiting update on timeline for online graduation project completion.</t>
  </si>
  <si>
    <t>Advance HE project has two further sessions with the other partners of the project and will enable us to incorporate additional evidence for our Aberdeen 2040 Graduate Attributes and Skills work.</t>
  </si>
  <si>
    <t>The Work Placements TFG is in place (first meeting January 2022) and work is currently underway to build understanding of current placement activity and plans for placements across all Schools.  Good practice across the University is currently being compiled.</t>
  </si>
  <si>
    <t>Models of scaled placement provision are currently being captured for consideration by the Work Placements TFG.  Initial reporting is on track for May 2022.</t>
  </si>
  <si>
    <t>The first run of the COIL delivery in the School of Social Science has completed and the evaluation will feed into the Aberdeen 2040 Delivery of Education TFG. A bid has been made for some Aberdeen 2040 funding for the COIL pilot which will run again in AY2022/23.</t>
  </si>
  <si>
    <t>Work has begun via the International Experience and Placements TFGs to scope scale of placement activity across the University.</t>
  </si>
  <si>
    <t>Cognisant of activity within this area and have fed back through various consultations to sector-wide national groups on student mobility (e.g., UUK International, HEURO) and Visa requirements (e.g., Universities Scotland and BUILA).</t>
  </si>
  <si>
    <t>Scoping work has started on this via the International Experience TFG.</t>
  </si>
  <si>
    <t>This work has not yet started , but could fall into work via the International Experience and Placements TFGs and working with AUSA</t>
  </si>
  <si>
    <t>We have membership of the VRE Aurora group and are engaging in those meetings. The Vice-Principal (Education) is deputy theme leader for the Enhancement Theme, and the Vice President Education (AUSA) is the student lead for the national work bringing good practice to discussions on the relevant issues. In addition, the VP Education is the deputy chair of the national Anti-Racism Curriculum project and the outputs from this project are central to the work of the Decolonising the Curriculum Steering Group.</t>
  </si>
  <si>
    <t>Prof Steve Tucker is engaged as ET lead for the university. The ET community of practice is taking forward activities and networking which aim to share good practice. Reports on the ET are taken to the UEC.</t>
  </si>
  <si>
    <t xml:space="preserve">The TFG has CAD membership and the plan for staff training and development will be part of the outcome of that group. </t>
  </si>
  <si>
    <t xml:space="preserve">This work has not been started yet. </t>
  </si>
  <si>
    <t>The evaluation of blended learning is complete.</t>
  </si>
  <si>
    <t>As part of the Aberdeen 2040 Delivery of Education remit, these issues will be considered. The TFG is not at that stage yet.</t>
  </si>
  <si>
    <t>Membership includes external stakeholders. Further work to be undertaken to engage more widely with stakeholders as part of the TFG.</t>
  </si>
  <si>
    <t>A piece of work is being undertaken to identify the current curriculum opportunities associated with 'sustainability' with the aim of 'packaging' these as options for students in AY2022/23 so that there is transparency about what is currently available.</t>
  </si>
  <si>
    <t>Not started.</t>
  </si>
  <si>
    <t>Campaign planning at an advanced stage; third party feasibility study set to begin (third-party consultant in place and interviewees identified); development of case for support underway with projects being identified and refined;  prospect review and identification process ongoing with numerous meetings underway with prospective donors; Campaign Director hired to oversee campaign logistics.</t>
  </si>
  <si>
    <t>Campaign Plan in place; Campaign Budget completed but not yet approved (additional staff required to launch a campaign of this magnitude; several expenses related to feasibility study and cultivation of prospective donors); priority projects being identified and refined; numerous awareness presentations made to various campus groups including UMG, Court and DT Board etc.</t>
  </si>
  <si>
    <t>Active recruitment underway for both boards. Considerable success achieved to date, several diverse candidates identified, with further progress pending upcoming meetings with potential trustees.</t>
  </si>
  <si>
    <t>Active participation in sector-wide networks supports and underpins research/KE activities, including policy and guidance development e.g. AURORA network (identifying and highlighting research that falls under SDGs), Wesley Group (REF preparations), UKRIO (ethics approval processes), Scotland Europa (Horizon 2020), RKEC/RCDG/Researcher Development Group/Pan-Scottish Graduate Schools for Social Science &amp; Arts &amp; Humanities (best practice exchange).</t>
  </si>
  <si>
    <t>All Schools are represented at RPC by their School Director of Research and are encouraged to share best practice in discussion and by getting involved in project work and sub-groups to RPC.  During 2021/22, sub-groups discussed the implementation of the Concordat for the Career Development of Researchers, made recommendations around research integrity and continued to explore further the harmonisation of ethics processes for non-clinical research across all Schools.  For REF2021, Schools and disciplines shared draft impact case studies and research environment narratives to improve their own narratives.  Feedback from Schools was that this was extremely helpful and that the practice should be extended.</t>
  </si>
  <si>
    <t>All REF panellists were invited to become members of the REF Steering Group to provide advice on strategic REF decisions and input into institutional responses to consultation and feedback exercises.  REF panels are still meeting, and we are mindful of the workloads experienced by REF panellists and assessors.  We are planning to reach out further to all colleagues who acted as panellists and assessors for more extensive feedback once all REF panel meetings have concluded.</t>
  </si>
  <si>
    <t xml:space="preserve">Sustainable Business Travel Working Group established in Oct 2021 with wide consultation (survey &amp; focus groups) conducted and findings being analysed. Initial recommendations being drafted for consideration by Sustainable Development Committee in Feb 2022.
</t>
  </si>
  <si>
    <t>Raised as part of the Student Partnership Agreement discussions but given resource implications, this was left to the Sustainable Development Committee to take forward. Lagging due to capacity constraints but interest in exploring this idea from all sides. Sustainable Development Committee approved a proposal for resource that would allow this and other actions to be progressed, which is due to be considered by SMT shortly.</t>
  </si>
  <si>
    <t>The updated Recruitment &amp; Selection Policy is in the final stages of consultation.  It will include new content on our commitment to sustainability as part of our recruitment process.  Once this has received final approval from SMT, PNCC and PaRC in Feb 2022, these steps will be implemented.</t>
  </si>
  <si>
    <t>This work will be taken forward once there is resource in place to enable it (see 1.2 above).</t>
  </si>
  <si>
    <t>Sustainability content was included in the current Annual Report in Dec 2021. Further evolution of the detail and content will be required for future iterations, but a positive start has been made.</t>
  </si>
  <si>
    <t xml:space="preserve">Good progress made e.g. our first annual SDG Report was published in 2021 and the extensive engagement around COP26 provides the basis for a longer-term approach. A proposal for an MSc thesis to look at the role of the SDGs in communicating and evaluating public engagement events also submitted.
</t>
  </si>
  <si>
    <t xml:space="preserve">New 'Sustainable' page consistent with other Aberdeen 2040 content was launched in November 2021 (timed to coincide with COP26). While further edits and consolidation is required, the main framework is now in place.
Digital Strategy Committee approved Engage 2040 and Content Management System replacement projects, which will commence in January 2022 and enhance ability to update and reshape website across the board once completed. </t>
  </si>
  <si>
    <t>Action plan progress hampered by extended period without an Energy Manager. That vacacy is now filled (Jan 2022) and other resource issues are being discussed. Aim is to develop a longer-term (10 year+) portfolio of projects to reduce Scope 1 &amp; 2 emissions (linked to 1.2 and 2.1 below).</t>
  </si>
  <si>
    <t xml:space="preserve">Ongoing discussions with Storegga (formerly Pale Blue Dot) and Aberdeen Heat &amp; Power. Sustainable Heating Strategy Project Board established to consider both Hillhead and Old Aberdeen issues. All of these discussions are complex with no immediately obvious answers other than that gas / gas CHP is no longer a long-term solution.
</t>
  </si>
  <si>
    <t>Paper presented to Sustainable Development Committee for onward discussion by SMT (decision pending). Identified initial priority roles, including a Net Zero post. Vacant Energy Manager role now filled and Energy Engineer role to be readvertised. Project Management team also being augmented.</t>
  </si>
  <si>
    <t>An initial list of energy savings projects has been identified but a much more substantial piece of work to systematically identify campus-wide opportunities is required. That is likely to require some expert consultancy input, possibly as part of a wider survey of buildings.</t>
  </si>
  <si>
    <t xml:space="preserve">Climate Change impacts have been taken into consideration for major projects (e.g. proposal for the installation of a heat-source solution for the Institutional Storage Facility at Inverurie) as well as some smaller capital projects (e.g. drainage systems and looking at green roof to new bicycle shelters). Further work needed to embed this as a routine consideration, with more measures to be identified as part of the Estates Strategy and the Net Zero project register.
</t>
  </si>
  <si>
    <t>Our 20/21 PBCCD report formally included home-working emissions (for the first time) alongside waste and business travel data.  It also noted our Procurement emissions as calculated by APUC. Detailed work is still required on target setting as well as developing our understanding of other aspects of Scope 3 e.g.student travel and commuting.</t>
  </si>
  <si>
    <r>
      <rPr>
        <sz val="10"/>
        <rFont val="Arial"/>
        <family val="2"/>
      </rPr>
      <t>Resource constraints have limited progress in exploring reporting and monitoring tools for Scope 3 emissions, but in Dec 2021 we became an 'early adopter' of the APUC agreement with EcoVadis which will provide tools to monitor and report on 'high risk category' supply chains and sources.  Staff training is underway e.g. Climate/Carbon Literacy and best practice is shared via sector-wide groups/forum discussions.</t>
    </r>
    <r>
      <rPr>
        <i/>
        <sz val="10"/>
        <color rgb="FF002060"/>
        <rFont val="Arial"/>
        <family val="2"/>
      </rPr>
      <t xml:space="preserve">
</t>
    </r>
    <r>
      <rPr>
        <sz val="10"/>
        <rFont val="Arial"/>
        <family val="2"/>
      </rPr>
      <t>The management and reduction of Scope 3 emissions in the digital supply chain has been enhanced by the roll-out of laptops as the TRP policy standard.  Collaborative sector-wide discussions with USEEC/APUC/HEFESTIS are underway to explore more sustainable approaches to digital equipment procurement/recycling via greater use of the 'circular economy'.</t>
    </r>
  </si>
  <si>
    <t>A number of schemes are being tracked, with updates and bulletins being received. Initial contact has been made with some (e.g. Pawprint, NUS), but detailed evaluation remains on hold pending resolution of capacity issues.</t>
  </si>
  <si>
    <t>While individuals have undertaken training and CPD e.g. Carbon Literacy, a comprehensive evaluation and roll out has not been possible pending resolution of capacity issues.</t>
  </si>
  <si>
    <t xml:space="preserve">Discussed at Sustanable Development Committee and a proposal will be developed in early 2022. In autumn 2021, activities related to COP26 provided good opportunities for staff and student engagement and the intention is to build on this momentum in taking forward plans for a Climate Assembly. Again, current staffing capacity constraints are a potential barrier to progress of this action. </t>
  </si>
  <si>
    <t xml:space="preserve">Director of E&amp;F has held initial discussions with Heads of Schools,  Directors and AUSA, and has indicated E&amp;F's intent to work with them to develop a new approach and longer term plans.  Aim is to launch wider consultation in the coming months as part of the development of a new Estates Strategy.
</t>
  </si>
  <si>
    <t>Phase 1 (offices) are progressing. Phase 2 (central area i.e. old PGR space) designs are being developed.</t>
  </si>
  <si>
    <t>Project activity underway, including the ongoing rollout of Microsoft Modern Workplace technology and laptops as the TRP policy standard, enhanced infrastructure support for remote/hybrid working, implementation of the research phase of the Data &amp; BI Project, appointment of consultants (Gartner) to support the development of the Student Management System, introduction of hyflex facilities in some teaching spaces and provision of new functionality to better manage user print and copy services. Work on these projects will continue in line with agreed project plans.</t>
  </si>
  <si>
    <t>Digital preservation needs analysis will begin in March, with a view to developing functional requirements that will inform a procurement exercise. Interdisciplinary support will be in scope.</t>
  </si>
  <si>
    <t xml:space="preserve">The Open Research plan is in development, with resource to take this activity forward from February identified.  </t>
  </si>
  <si>
    <t>A series of Digital Research sessions have been established to enhance staff and PGR understanding around the range of Digital services offered and a Digital Research User Group is being established.</t>
  </si>
  <si>
    <t>Cultural differences can impact directly on staff/student experience &amp; wellbeing if not recognised and undermine the inclusivity of our community and result in micro-aggressions or worse.      Key examples: storage of Quran on library shelves causing offence; different understanding of plagiarism impacting on academic progress; assumptions (prior to arrival) about the protected characteristics of teaching staff and other students resulting in unacceptable behaviours and challenges to teaching arrangements.     Demonstration of celebrating cultural differences is important - not about conformity but recognition and adjustment.</t>
  </si>
  <si>
    <r>
      <rPr>
        <b/>
        <sz val="10"/>
        <rFont val="Arial"/>
        <family val="2"/>
      </rPr>
      <t xml:space="preserve">Demonstrating Commitment through Action </t>
    </r>
    <r>
      <rPr>
        <sz val="10"/>
        <rFont val="Arial"/>
        <family val="2"/>
      </rPr>
      <t xml:space="preserve">                                 Ensure positive decolonisation and diversification of Library resources and Museum and Special collections - supporting and promoting collaborative curation, repatriation and increased inclusivity of resources.</t>
    </r>
  </si>
  <si>
    <t>Through the Decolonising the Curriculum Steering Group, scope the sector-wide evidence, our current good practice, and develop an overarching approach (including training) to support the university to take forward this work.</t>
  </si>
  <si>
    <t>Investment in collections to support staff / student development has begun and new relevant electronic and print books are now available to all staff and students. Work on further collection development and allied services and resources (e.g. reading lists) is progressing through DIS work and the relevant Steering Group. 
Separately, requests to the DT are received  and considered throughout the year. Cultural diversity continues to be a priority for support.</t>
  </si>
  <si>
    <t xml:space="preserve">The Wellbeing Strategy was launched in October 2022 and an associated action plan has been created. There has been excellent progress in many areas including the production of a Student Mental Health Agreement, awareness raising of staff support networks, roll out of wellbeing training to AUSA Wellbeing Officers, increased access to an annual flu vaccination programme and development of staff and student wellbeing welcomes. Priorities for the coming months include addressing the gender balance of the Mental Health First Aid Network, MHFA training,  development of staff and student facing “know who to turn to guides” and a programme to support resilience. </t>
  </si>
  <si>
    <t>Started but will take some time to develop</t>
  </si>
  <si>
    <t>The workload review group continues to meet and have been focussing on finalising a revised draft policy for consultation.  In addition, initial discussions held with DDIS to explore the opportunities for a workload modelling tool.</t>
  </si>
  <si>
    <t xml:space="preserve">A comprehensive programme of events, communications, podcasts and activities have been pulled together into a Wellbeing Calendar. In addition to national campaigns this support and respond to the our own student pressure point matrix. A review of student pressure points is scheduled for May 2022. The staff pressure point project is expected to commence in March 2022. </t>
  </si>
  <si>
    <t xml:space="preserve">The Work Placements and Volunteering TFG is considering barriers to student groups (including WP) engaging in placements and volunteering.  The Careers and Employability team are analysing co-curricular engagement data to identify any gaps and inform next steps.  </t>
  </si>
  <si>
    <t xml:space="preserve">Institional bronze application has been submitted and was sucessful.  Work continues with School to progress their applications in line with the agreed action plan. </t>
  </si>
  <si>
    <t>Good progress continues to be made in this area.  Activities are on track for the Race Equali5ty Charter Submission in February 2023.  The Race Strategy is in the final stages of completion.  Work is progressing to agree a definition on antisemiticim.  We have procured a supplier for the race equality survey.</t>
  </si>
  <si>
    <t>Rolled out skills boosters trainings which provides a range of training in EDI.  A range of training has been delivered on race equality.  Training in the area of gender based violonce has also been delivered.  There is a delay to the delivery of training in the area of Dignity at Work and Study as we finalise agreement on the new toolkit.</t>
  </si>
  <si>
    <t xml:space="preserve">We have now completed a review and restructure plan for Student Advice and Support which will be implemented in 2022 to deliver more proactive support for various protecteted characteristics. We have also tendered for a new Student Helpline which will offer greater clinical support to our diverese range of students, though different means of engagement, to enchange our offering of Mental Health targeted interventions pre-access to NHS. This will launch formay in February 2022. </t>
  </si>
  <si>
    <t xml:space="preserve">Work is underway with the Head of Student Support and Dean for Student Support to review the recommendations and as part of the above restructure will look at expanding the support available centrally to those with a disability. We are also commencing work with Schools under the Student Support Committee to address the report findings across the Education timeline and aim to progress this work in 2022. </t>
  </si>
  <si>
    <t>The Equal Pay Audit has been completed.  There are a range of recommendations falling from the audit which are now in the process of being considered and progressed.</t>
  </si>
  <si>
    <t>Work undertaken on the GPG action plan: The social bias observers scheme will be implemented in the next promotion round, training on a range of EDI issues is avaibale online, including on Unconscious Bias, Athena Swan Bronze Institurional Award successfully renewed, Regrading Policy implemented, Equal Pay Audit undertaken by external consultancy, range of measures to support all staff during the pandemic, long-term review of Promotions launched, review of recruitment and selection will include guidance around advertising and atracting a diverse talent pool</t>
  </si>
  <si>
    <t>We are currently piloting the new HR Self-service platform and will be looking to launch in Q1 2022. Once this is in place we will be in a position to open up the ability to collect protected characteristics data via self-service and engage with staff to update the information we store, including disability information.</t>
  </si>
  <si>
    <t>The revised procedures are in the final stages of development and will be considered at the next meeting of PNCC in February.</t>
  </si>
  <si>
    <t>Reward group has been restructured with groups being refreshed and meetings to commence early February.</t>
  </si>
  <si>
    <t>Professorial Banding process approved through RemCom and work will commence alongside the promotions review group.    It is not expected that work will be complete on this until Summer 2023.</t>
  </si>
  <si>
    <t>Work to be coordinated with new Rector in role from January.</t>
  </si>
  <si>
    <t>To be taken forward on appointment of new Head of Brand / Marketing, made week starting 17 January.</t>
  </si>
  <si>
    <t>Information around the contextualised admissions policy continues to be simplfed and applied to applications in the 22/23 admissions cycle. Information, advice and guidance (IAG) is included in all widening access, articulation and home recruitment presentations and information has been sent to all Scottish secondary schools and colleges.</t>
  </si>
  <si>
    <t>SMT have approved use of Free School Meals as a metric for enhancing local regional widening access activity and will contribute to Outcome Agreement discussions with SFC. Work on data collection methods for Sep 22 entry is ongoing. The Access and Articulation Manager continues to work with SFC through the Reach project to inform the progress towards the incorporation of Free School Meals as a national level widening access metric.</t>
  </si>
  <si>
    <t>Regional scholarships introduced for UG students from South Asia, and revised for North America. Higher-value regional scholarships have been introduced for PGT students from South Asia and West Africa. Additionally, £175,000 was secured from the British Council for scholarships for women from South Asia to study STEM PGT programmes. The University also committed to reimburse quarantine costs for students from red list countries, to allow them to travel to Aberdeen to study.</t>
  </si>
  <si>
    <t>Regional EU scholarships for UG, PGT and PGR students were introduced for 2021/22 and have been confirmed for 2022/23; a review for 2023 entry will take place in spring 2022. Funding for 12 PGT students was also received from the Scottish Government Saltire scheme. We have also committed to underwrite post-Erasmus support for our students with compulsory periods of study in the EU, should Turing funding not be available.</t>
  </si>
  <si>
    <t>Activities listed have contributed to significant increases in September registrations from several key markets from 2020: Bangladesh (1200%); Ghana (600%); India (600%); Nigeria (200%); USA (200%). Numbers maintained from September 2020 for China, but growth in other markets means China now represents 33% of international intake (cf c.50% in 2019, 2020), making the University more diversified and less exposed to predicted declines in that market.</t>
  </si>
  <si>
    <t>137% growth in registrations for September 2021 entry since 2020; c.100% growth in offers and acceptances for January entry. New governance structure for ISC created, ICAS route implemented, and new programme options being explored. Move to phase two of arrangement in 2022 likely.</t>
  </si>
  <si>
    <t>Two new in-country staff now in place for India; staff replacements in place for China. Digital marketing campaigns in place, including in India and the EU. Travel to in-country events prevented by pandemic, but online events and support through platforms (e.g. unibuddy) ongoing.</t>
  </si>
  <si>
    <t>The Joint Institute with SCNU opened in September 2021 with 185 students recruited.  Joint governance structures have been established and  joint processes and procedures are agreed. First semester teaching by UoA has been completed with second semester teaching commencing in Feb 2022. We are looking over the next few months to embed our agreed processes and procedures into the home schools at UoA.</t>
  </si>
  <si>
    <t>The University is launching a new course in Female Genital Mutilation (FGM) on the FutureLearn (FL) platform on 7 February. A new ExpertTrack (ET) on Nutrition Science: Diet and Lifestyle for Health will launch on 21 February. New short courses in Mindfulness (in Education) and Law are in the development pipeline. All University provision on the FL platform adhere to a recently approved strategic approach that require FL courses and ETs to have direct learning pathways on to University delivered courses. 
The University continues to work in partnership with IDI on the managed delivery of three Business School programmes (MBA Global, MSc Finance and the recently introduced MSc in Management and Finance). IDI has recently been acquired by Online Education Services (OES), a subsidiary of SEEK. The SEEK Group operates in almost 20 countries, with access to almost 200m jobseekers and almost one million hirers from organisations and recruitment agencies. They recently joined The Open University as 50/50 shareholders in FutureLearn. This represents an international network that the University would look to leverage through IDI/OES for the remainder of the current contract.</t>
  </si>
  <si>
    <t>The University is currently involved in a procurement exercise to appoint a partner not only to manage extant Business School programmes and courses, but to also manage the design and delivery of five new postgraduate programmes, and their constituent courses, in the next five years. An invitation to tender was issued on 13 December 2021, the deadline for bids is 31 January 2022. The University is aiming to appoint a partner in May 2022.</t>
  </si>
  <si>
    <t>Online programmes and courses generated £6.75m in income against a target of £4.66m in academic year 2020/21. September 2021 admissions figures showed an increase in programme registrations of 8%, with 930 postgraduate programme students (versus 861 in September 2020). January 2022 programme admissions and registrations are ongoing. There was a 38% increase in September 2021 short course purchases (through On-demand Learning) equating to £437,143 in income (compared to 310 courses and £285,971 in income in September 2020). As at mid-January, there have been 312 purchases of January 2022 postgraduate short courses equating to £333,190 in income). January short course purchases are live with applications being accepted up until 4 February for most courses, but course purchases and income are tracking ahead of January 2020.
The University is well advanced in its disbursal of three upskilling funding streams (SFC Upskilling, NTTF and NEERSF) in 2021/22 and as at 19 January has allocated 1,030 fee waivers on online short courses, equating to £1,011,993 in income/funding.
The team has recently introduced a short course route to study that allows students without traditional entry qualifications (or those who have missed the PGAP deadline) to commence study with two self-evaluation short courses with the option to upgrade to a programme once a year. In September 2021, 58 students availed of this flexible route to a degree.</t>
  </si>
  <si>
    <t xml:space="preserve">Partnership Development Plan and associated KPIs developed and being operationalised by QPMG for reporting to QSPB. Development of the Phase 2 campus now later than originally proposed; Phase 2 Campus planning remains on-going, with a revised new campus working assumtion of a phased opening from academic year 2023-24. Academic and professional services develpoment timeline in progress through a group set up to coordinate key dates and activities into project planning software for improved project reporting and understanding of key activities and a crucial path. Reporting of this work is due February 2021.The 2023 timeline for the campus to be operating remains challenging. Human Rights and Worker Welfare Standard in draft. Key areas outstanding for partner action include a full business plan/feasibility study.  </t>
  </si>
  <si>
    <t xml:space="preserve">Following the Qatar SPB and Qatar MOEHE feedback, the new Programme ‘Longlist’ is being revised with a plan to report on proposed programmes with information on Dates for: Ministry Submission, Programme Start Date; Key Marketing timelines. This information to go the QPMG and thereafter QSPB as a Portfolio Development Plan (for the existing Phase 1 and future Phase 2). Submission dates for programmes to Qatar MOEHE has been revised to followin on-going discussions with UoA Heads of School (Jan – Feb), PMC approval of new programmes, and AFG Re-licensing (Summer 2022); submission of the first tranche for MOEHE approval is imminent. </t>
  </si>
  <si>
    <t>NA</t>
  </si>
  <si>
    <t>The THE Impact Steering group is in place for continual learning from each submission.  For research and KE, resources have been allocated to map research onto SDGs, with an ongoing strategy to identify case studies to exemplify impact against each SDG.  The Worktribe and PURE systems enable research to be categorised by SDG.  Strategies to increase industry income and entrepreneurship, will in turn improve some of the SDG scores
Benchmarking exercise in progress using HESA HE Business and Community Interaction (HE-BCI) data to understand current institutional performance;</t>
  </si>
  <si>
    <t>On track</t>
  </si>
  <si>
    <t>Completed</t>
  </si>
  <si>
    <t>Progress may be impeded significantly if the vacant Mental Health Policy Adviser post is not filled and the additional Mental Health post requested through the budget process is not agreed and/or there is insufficient budget available to proved appropriate training to staff and line managers.</t>
  </si>
  <si>
    <t xml:space="preserve">Review group has been established and the work has commenced.  Early discussions have been positive and next steps will be to conduct some deeper sessions in a workshop style to have more focussed discussion on criteria for promotion.  In addition, the remuneration committee approved a review of professorial salaries with the expected introduction of professorial banding and these activities are being progressed alongside the promotion review.   </t>
  </si>
  <si>
    <t xml:space="preserve">SFC have indicated that OIF metrics will be developed in discussion with Universities to reflect  local needs which may have an impact on the Institutional KPI. Development of longer-term outreach structures and strategies will be necessary for awareness raising and ultimately ensuring sustainability of the pipeline of WA candidates for entry. Free accommodation initiatives and other scholarships supporting social inclusion not just tuition fees will be important. Use of flexible entry routes including online and bridging programmes will be enhanced and contribute to this commitment. [AJ]                         
 The Development Trust and Alumni Relations team is committed to supporting widening access initiatives, both financially and in terms of alumni involvement/support. It is our intention to make widening access, in its broadest definition, a key priority in our upcoming major fundraising campaign. [RD]     </t>
  </si>
  <si>
    <t>The Access and Articulation Team continue to work with all key groups and positive student feedback indicates that online delivery has been highly successful and will continue be an important part of future plans. The programmes continue to work with academic schools to develop pilots of other disciplines via the Access Aberdeen project, new online Reach activities, in college conversion activities and the new Bridging programme.</t>
  </si>
  <si>
    <t xml:space="preserve">We introduced characteristic matching as part of the 2021/22 S4S mentoring programme. Approx. ¾ of registered mentors and mentees identified with at least one other matching characteristic which were used to make meaning mentor and mentee matches. A programme evaluation is planned for March 2022 to inform the development of the programme. A pre arrival Widening access peer mentoring pilot project is under development. </t>
  </si>
  <si>
    <t xml:space="preserve">We have recently reviewed and retendered for a new Student Helpline which will be launched in February 2022, taking into account feedback from service users of the existing supports. We will also be reviewing our range of external partners linked to mental health supports as part of work to be undertaken by two new roles in the Directorate. </t>
  </si>
  <si>
    <t xml:space="preserve">The Finance Team could start to develop net fee models to monitor delivery of the higher net fee strategy implementation. </t>
  </si>
  <si>
    <t xml:space="preserve">The University's assets have a value in excess of £500M.  For land and buildings, ensure that these are being used to their maximum potential which may result in the identification and disposal of surplus properties in such a manner as to generate sale proceeds.  Where properties are not being fully utilised, look at ways of increasing usage from both internal and external users.  For rental properties maximise income through minimising voids and having a portfolio that's is market relevant.  For equipment, ensure no duplication, items are being used to maximum capacity and maximising income.  Maximising returns both for endowments and spin out companies and utilising heritage assets such as special collections and intellectual property.  We need to ensure these assets are being used in the most economic, effective and efficient manner. </t>
  </si>
  <si>
    <t>Funded home student places have been successfully filled with (largely) Scottish-domiciled students, following the loos of EU student numbers no longer eligible as home fee status students, who are now classified as international students. The total EU September intake of fee-paying on-campus students will pay £3.21m in tuition over the course of their degrees, representing an increase in income on the 2019/20 intake of £1.156m. Work is in progress in Planning to model further reductions in fees-only student numbers and the associated funded student numbers intake target for 2022/23, for consideration by SMT.</t>
  </si>
  <si>
    <t xml:space="preserve">The September 2021 international student intake increased at PGT level by 169% from 2020 and 116% from 2019; and increased at UG level by 160% from 2020 and 123% from 2019. New fee-paying RUK entrants at UG level also increased by 31%.  January 2022 international PGT registrations are under way and early indications are of further year-on-year growth which will exceed the budgetary assumption for 2021/22. Marketing campaign and conversion activities are in place for September 2022 entry. A new approval process for externally sourced international partnerships proposals is increasing efficiency in their appraisal.
</t>
  </si>
  <si>
    <t>Diversification of markets has been significant, reducing reliance on China from c.50% to c.33% of international students. This has been Supported by regional scholarships, discount arrangements and externally sourced scholarships (including Saltire scheme for EU students; British Council Women in STEM Scholarships for women from South Asia). A framework to govern scholarship fee discount arrangements and to manage the level of fee recovery has been introduced and is in place. Substantive work to benchmark international fee levels and accommodate expected comparator institutions fee uplifts has been incorporated into proposed tuition fee increases for 2022/23</t>
  </si>
  <si>
    <t>Home PGT awards for January 2022 entrants are currently being allocated, and the UG scholarship cycle for 2022/23 will open in the next few weeks. See below on international scholarships. Work with the Development Trust continues on the development of further scholarships and bursaries; the Development Trust is actively seeking philanthropic support for Widening Access, and this will be a key pillar in the upcoming campaign.</t>
  </si>
  <si>
    <t>The DtCSG has met 3 times and has produced a draft plan for its work (to finalise by February / March). Six workstreams have been identified with members of the group taking those forward. An intern has been employed to support the workstreams. A website has been developed which currently provides information on the remit and membership of the group including biographies, informaiton on the workstreams. It will be used to locate the resources that the group produces to support Schools. RT continues to be deputy chair of the national Anti-Racist Curriculum project which is proving useful for our institutional work. Alongside high profile return of Benin bronze, discussions about collections restitution initiated with communities in North America and Australia. Successful funding application for review of African collections in Scotland's museums, with the University a lead partner. Museums Galleries Scotland-funded 'Open to All' project is reviewing accessibility and inclusivity of digital provision by Museums &amp; Special Collections. Proposal being developed with Aberdeen City Council for plaque and interpretation panel at Powis Gate and exhibition in 2023 as part of  the regional legacy of slavery work that is underway.</t>
  </si>
  <si>
    <t>Business Travel Emission 20/21 - 212.86 tCO2e
*Figure skewed by pandemic. This will be unchanged in September 2022, data available in November each year.</t>
  </si>
  <si>
    <t>Scope 1 &amp; 2 Emissions 20/21
Scope 1 - 10,082 tCO2e 
Scope 2 - 5,579  tCO2e
*figure will be unchanged in September 2022.</t>
  </si>
  <si>
    <t>The TFG is meeting and has its membership in place. An intern has been apppointed and is working with the group to take forward its remit. This is an area that is part of the remit.We are in the process of looking at the timing of the work and will propose a phased approach: phase 1 2022/23 Delivery to be completed by June 2022; phase 2 2023/24 onwards Delivery to be completed by December 2022 (tbc following discussion with UEC).</t>
  </si>
  <si>
    <t>The TFG is meeting and has its membership in place. An intern has been apppointed and is working with the group to take forward its remit. We are in the process of looking at the timing of the work and will propose a phased approach: phase 1 2022/23 Delivery to be completed by June 2022; phase 2 2023/24 onwards Delivery to be completed by December 2022 (tbc following discussion with UEC).</t>
  </si>
  <si>
    <t>The TFG is meeting and has its membership in place. An intern has been apppointed and is working with the group to take forward its remit.We are in the process of looking at the timing of the work and will propose a phased approach: phase 1 2022/23 Delivery to be completed by June 2022; phase 2 2023/24 onwards Delivery to be completed by December 2022 (tbc following discussion with UEC).</t>
  </si>
  <si>
    <t>RT and KL</t>
  </si>
  <si>
    <t>A revised business case for a CRM solution is in development and will proceed to the  Digital Strategy Committee scheduled for March 2022. A benchmarking exercise is in progress using HESA HE Business and Community Interaction (HE-BCI) data to understand current institutional performance around business engagement.</t>
  </si>
  <si>
    <t>MC and PE</t>
  </si>
  <si>
    <t>Governance structures are in the advanced stages of development for the CET; plans for the other centres have been commenced.  Advisory groups for each centre are being set up - inclusion of external agencies is a core requirement. 
Series of 'Make One Commitment' events being planned by PASE to bring directors of interdisciplinary centres and regional/national partners together to discuss stakeholder challenges/future actions; Data &amp; AI is planned first event - provisionally scheduled for March 25th.</t>
  </si>
  <si>
    <t>Work with the interdisciplinary centre directors to understand software, econtent, compute and data management / storage requirements in support of interdisciplinary centres and individual lead work.</t>
  </si>
  <si>
    <t>Initial discussions have been held with Centre leads around immediate compute and storage requirements, and orders are expected to be placed soon. Further meetings are planned to develop detailed requirements to facilitate delivery of Centre vision statements. 
A pilot project in support of interdisciplinary working has been undertaken with colleagues in NHS Grampian, Aberdeen Centre for Health Data Science and DDIS Digital Research Team.
The earlier Regional Data Exchange sub-project of the Aberdeen City Region Deal that may have provided a platform for interdisciplinary research activities is not progressing as originally planned. However, discussions are ongoing about a possible bid to City Regional Deal digital infrastructure funds for a Safe Haven for Subsurface Data that enables data analytics, machine learning and artificial intelligence to be applied to advance understanding for the energy transition.</t>
  </si>
  <si>
    <t>Aberdeen 2040 Implementation Plan to 2025 - Education</t>
  </si>
  <si>
    <t>Strategic Area / Commitment</t>
  </si>
  <si>
    <t>Objectives and Actions</t>
  </si>
  <si>
    <t>2025 High-Level Objectives</t>
  </si>
  <si>
    <t xml:space="preserve"> Main 1-Year Actions (2021-22)</t>
  </si>
  <si>
    <t>Baseline (2021)</t>
  </si>
  <si>
    <t>Education</t>
  </si>
  <si>
    <t>UEC, SSC, EEC, QAC</t>
  </si>
  <si>
    <t>Monitor and analyse student data across a range of demographic variables including widening access and protected characteristics and put in place actions where needed. NB: See Aberdeen 2040 Education Commitments for objectives and actions that support the achievement of these high-level objectives (e.g. Pastoral Support Review)</t>
  </si>
  <si>
    <t>Student satisfaction: On an annual rolling basis, use the outcomes from the NSS to identify institutional thematic areas which will aim to support Schools in enhancing student satisfaction. Link into the QAA Scotland Enhancement Theme national workstreams to support enhancements.</t>
  </si>
  <si>
    <t>Take forward actions for our 2021-22 institutional themes: Assessment and Feedback; Student Voice</t>
  </si>
  <si>
    <r>
      <rPr>
        <b/>
        <sz val="10"/>
        <color theme="1"/>
        <rFont val="Arial"/>
        <family val="2"/>
      </rPr>
      <t xml:space="preserve">Provisional proposal </t>
    </r>
    <r>
      <rPr>
        <sz val="10"/>
        <color theme="1"/>
        <rFont val="Arial"/>
        <family val="2"/>
      </rPr>
      <t>(for approval):
1. Overall Student Satisfaction (NSS)
2. Graduate Careers - % of those in graduate level employment or further study
3. Student Continuation*
4. Student achievement - degree awarding gap between white and BAME students for good hons 
*Percentage of students still in HE one year after entry.</t>
    </r>
  </si>
  <si>
    <t xml:space="preserve">
1) 85%
2) 79.8%
3) 95%
4) To follow
</t>
  </si>
  <si>
    <t>All Schools to have in place an NSS action plan (or discipline-level action plans), using ASES to triangulate and enhance their action planning process.</t>
  </si>
  <si>
    <t>Through the Directors of Education, undertake a focused session on sharing of good practice (planned February 2022).</t>
  </si>
  <si>
    <t>Student progression and continuation: Ensure all students are supported to achieve their potential in their learning and wider student experience with the aim of increasing the numbers of students who progress from year 1 to year 2 (UG) and who graduate (all students).</t>
  </si>
  <si>
    <t>Put in place an academic integrity toolkit that enables students to be supported to understand the requirements for assessment.</t>
  </si>
  <si>
    <t>Undertake a mapping exercise and gap analysis on the student journey with respect to current initiatives and actions that aim to support progression, continuation and success. Refer to the institutional data analysis to inform decision-making on future actions.</t>
  </si>
  <si>
    <t>Implement the Inclusion and Accessibility in Education Framework, evaluate its usefulness (2022/23), and make ongoing additions or changes reflecting feedback on their implementation.</t>
  </si>
  <si>
    <t>Employability: See Commitment 12 for an overview of 2025 high-level objectives</t>
  </si>
  <si>
    <t>Implement the career registration project to enable targeted careers provision centrally and in Schools and provide links to other data sets such as the Graduate Outcomes survey.</t>
  </si>
  <si>
    <t>(ED&amp;I) Identify engagement gaps and understand barriers to participating in careers services to inform targeted development of careers support and opportunities.  The LTEP Resilience Project is one example of work in this area.</t>
  </si>
  <si>
    <t>Commence the co-curricular programme review – this work is in parallel to the Enhanced Transcript Review and Graduate Attributes work to ensure provision meets future needs of students and complements curricular provision.</t>
  </si>
  <si>
    <t>Expand regional employer partnerships – includes growth of ABDN Connect Experience Programme and associated ABDN Exclusive internships, placements and part-time jobs for students.</t>
  </si>
  <si>
    <t>Association of Graduate Careers Advisory Services (AGCAS) Membership Quality Standard: re-accreditation submission (June 2022).</t>
  </si>
  <si>
    <t xml:space="preserve">2022 graduates transitions programme – May/June 2022 events to include ABDN Grad Challenge Week, employer led events and mini fair and suite of online mini career courses to prepare for next steps. </t>
  </si>
  <si>
    <t>Degree awarding gap (classifications): Where awarding gaps are identified based on protected characteristics, put in place interventions that aim to reduce the awarding gap</t>
  </si>
  <si>
    <t>As part of our process towards application for the Race Equality Charter, analyse the degree awarding gap data. As part of this process targets will be set (2022-23).</t>
  </si>
  <si>
    <t>Undertake an analysis of degree classifications to determine our position with 'good honours' degrees.</t>
  </si>
  <si>
    <t>Quality assurance of our provision: Ensure that we receive positive outcomes for our Enhancement-Led Institutional Review (2023 or 2024 dependent on the timing of there revised approach to ELIR arising from the SFC Review, with annual reporting); and that we adhere to all internal and external quality assurance requirements, including those for transnational education; and that we complete a whole-systems QA policy review (a 4 year programme of activity)</t>
  </si>
  <si>
    <t>Complete the agreed year 1 policy review actions.</t>
  </si>
  <si>
    <t>Review and amend the remit of the University Education committee, Quality Assurance Committee, and Student Support Committee in light of the outcomes from the Senate Effectiveness Review.</t>
  </si>
  <si>
    <t>Put in place a University-level approach to approving and managing UK partnerships (with the Chief Operating Officer)</t>
  </si>
  <si>
    <t>Update the mapping of the QAA Code of Practice, identify any areas for enhancement, and put in place measures to address those areas. Publish the mapping to the website.</t>
  </si>
  <si>
    <t>Aberdeen 2040 Implementation Plan to 2025</t>
  </si>
  <si>
    <t>Strategic Area</t>
  </si>
  <si>
    <t>We will deliver internatioanlly excellent research with impact.   (please note complementary research actions against the main 20 commitments)</t>
  </si>
  <si>
    <t>MC (with AS for PGR recruitment)</t>
  </si>
  <si>
    <t>For our research to flourish, our research environment must be conducive to the delivery of productive and vibrant research.   Hallmarks include a healthy portfolio of external grant income, a supportive environment which is conducive to enabling staff and students to thrive in their research potential, and the conduct of research in which planning for impact is integral from the start</t>
  </si>
  <si>
    <t>We will develop and grow a healthy portfolio of research and grant income</t>
  </si>
  <si>
    <t>Undertake deep dive on research income and provide analysis with appropriate benchmarking data at University and School levels</t>
  </si>
  <si>
    <t xml:space="preserve">Options:
Research income
# impact case studies - school indicator
#PGR
</t>
  </si>
  <si>
    <t xml:space="preserve">
Actual £45.998m in 20/21 (69.3k/FTE)
-
823 (HESA)</t>
  </si>
  <si>
    <t xml:space="preserve">
65m (98k/FTE)
55 (two thirds of REF 2028 requirement)
TBC
</t>
  </si>
  <si>
    <t>Optimise the support available to our research communuity to enable then to bid for and manage for external grants through delivery of active 21/22 Grants Academy/Research Bites series, activation of pump-prime awards and continued development of RAMS</t>
  </si>
  <si>
    <t>Undertake 21/22 programme of development of support systems - including integration of Worktribe with PURE and the Power BI visualisation</t>
  </si>
  <si>
    <t>We will conduct high quality research</t>
  </si>
  <si>
    <t>Undertake internal REF lessons learnt exercise and citations/output 'deep dive' to inform forward strategy &amp; analyse the results of REF2021 to analyse further markers of high quality research</t>
  </si>
  <si>
    <t>Optimise the support available to our research community to enable then to undertake high quality research including through increased uptake of research leave, increased use of grant writer support and provision of 22/23 funder-triage panels</t>
  </si>
  <si>
    <t>Undertake short and long term review of research facilities &amp; complete research centre review</t>
  </si>
  <si>
    <t>We will promote and provide an open and inclusive research environment</t>
  </si>
  <si>
    <t>Recruit DORA Officer, map out detailed timetable for review of compliance across institutional policies and practice</t>
  </si>
  <si>
    <t>Complete report of the Research Culture Task and Finish Group  &amp; develop action plan</t>
  </si>
  <si>
    <t>Develop programme of raising awareness around Researcher Concordat commitments and how we will meet them</t>
  </si>
  <si>
    <t>Implement 21/22 developments under the UK reproducibility network on Research integrity including establishment of institutional ethics committee and the commissioning of the Worktribe ethics module</t>
  </si>
  <si>
    <t xml:space="preserve"> We will ensure that our research has impact</t>
  </si>
  <si>
    <t>Establish the 5 interdisciplinary centres (cf main Aberdeen 2040 implementation plan)</t>
  </si>
  <si>
    <t>Working with schools, identify the first tranche of nascent impact case studies for the next REF (and explore various options/systems to record impact and engagement and capture evidence)</t>
  </si>
  <si>
    <t>Develop an improved training programme, structured to embed impact into research routinely</t>
  </si>
  <si>
    <t>We will have a thriving postgraduate research population 
(cross reference to all the PGR activities listed in the main Aberdeen 2040 implementation plan)</t>
  </si>
  <si>
    <t>Deliver phase 2 of the PGR Task and Finish group to inform size and shape of future PGR populaton</t>
  </si>
  <si>
    <t>Start the process to develop a policy to award interdisciplinary PhDs &amp; work with interdiscoiplinary directors to develop options for first tranche of interdisciplinary CDTs (cf main Aberdeen 2040 plan)</t>
  </si>
  <si>
    <t>Implement the recommendations of internal audit for the monitoring and progression of students</t>
  </si>
  <si>
    <t xml:space="preserve">Strategic Area / Commitment </t>
  </si>
  <si>
    <t>Baseline (20/21)</t>
  </si>
  <si>
    <t>Regional Engagement &amp; Regional Recovery</t>
  </si>
  <si>
    <t>PE</t>
  </si>
  <si>
    <t>Regional Engagement Group, Research Policy Committee (pending formation of a new oversight body for enterprise and innovation activity).</t>
  </si>
  <si>
    <t>Regional engagement by its very nature has to be highly participatory and the actions therefore reflect that approach throughout. Ongoing discussions with a range of external stakeholders will be central to our approach, and vitally important in ensuring our institutional regional agenda is fit for purpose and is delivering on our ambitions as a civic university.
Objectives align most closely with Aberdeen2040 commitments 3, 8 &amp; 9.</t>
  </si>
  <si>
    <t>We will develop a clear institutional strategy for regional engagement with supporting action-oriented delivery plans that ensures an effective contribution to the region in terms of communities, the economy, culture and the environment and which takes account of the priorities of external stakeholders.</t>
  </si>
  <si>
    <t xml:space="preserve">Civic University Agreement:
Build on existing sector experience to develop a project plan for development of a civic university agreement; aim to have the key building blocks in place by year end including key personnel identified, plans (including timeline) agreed, appropriate structures (steering group, etc.) in place.
</t>
  </si>
  <si>
    <t>Too soon to report</t>
  </si>
  <si>
    <t>Measuring institutional contribution to the region is multi-dimensional (economic, cultural, social, environmental) and identifying a single KPI is therefore likely to be challenging. 
Potential PIs for Objectives 1 and 2:
- number of local partnerships 
  (public, private, third sector organisations);
- community perception survey results [NEW];
- number of regional engagement and cultural 
  events.
Selection of KPI/PIs (and targets) will naturally emerge from completion of the Civic University Agreement (Action 1.1) and should be deferred until then.</t>
  </si>
  <si>
    <t>Engagement CRM:
To enhance data capture and reporting around regional (and wider engagement) activities and to allow us to maximise the potential of these stakeholder relationships, work with colleagues across DDIS, External Relations and R&amp;I to determine requirements and detailed costings for an engagement CRM solution.
[Also supports Objective 3]</t>
  </si>
  <si>
    <t>Regional Conversation Forum:
Develop an action plan to establish a number of engagement forums with external partners to have conversations spanning the regional innovation ecosystem, cultural sector, community partnerships, and environmental sustainability. Building on existing partnership groups such as the triple-helix with NHS-Grampian and ONE.</t>
  </si>
  <si>
    <t xml:space="preserve">We will  develop and maintain a strong regional narrative as part of internal and external communications and will work to deliver a range of events and engagement opportunities with local and regional stakeholders and communities. </t>
  </si>
  <si>
    <t xml:space="preserve">UNI-Versal Festival Series:
Launch the UNI-Versal suite of mini festivals in March 2022 to deliver cultural and creative activity across the Old Aberdeen campus and city centre venues. The series runs across the year with festivals planned in Film - March, New Ideas (Research) - May, Hame (North-East Culture) - July, Heritage - September and Music - November.  </t>
  </si>
  <si>
    <r>
      <t>Aberdeen2040 Engagement Activities:
Ensure an ongoing schedule of regional events in support of the Aberdeen2040 Inclusive and Sustainability themes, recognising the potential fo</t>
    </r>
    <r>
      <rPr>
        <sz val="10"/>
        <color theme="1"/>
        <rFont val="Arial"/>
        <family val="2"/>
      </rPr>
      <t>r interaction between the themes</t>
    </r>
    <r>
      <rPr>
        <sz val="10"/>
        <color rgb="FF000000"/>
        <rFont val="Arial"/>
        <family val="2"/>
      </rPr>
      <t xml:space="preserve">. By doing so we will look to expand partnerships with individuals, communities and organisations in the public, private and voluntary sectors.  </t>
    </r>
  </si>
  <si>
    <t xml:space="preserve">Make One Commitment Events:
Develop a programme of 'Make One Commitment' events to bring together a panel of high-profile individuals from across different sectors to understand how the interdisciplinary challenges outlined in Aberdeen 2040 can be harnessed in the North-East of Scotland to benefit our region now and into the future.
</t>
  </si>
  <si>
    <t>We will enhance the university - business interface in support of regional economic recovery and the energy transition.</t>
  </si>
  <si>
    <t>Dean for Enterprise &amp; Innovation:
Establish a new Dean position to progress engagement with Schools and external stakeholders around business engagement and innovation (including start-up, spinout culture). [Also supports Objective 4]</t>
  </si>
  <si>
    <t>There are a variety of KPIs to measure progress against Objectives 3 and 4 (usually reported under the annual HESA Higher Education - Business Community Interaction survey):
- Number of revenue-generating business 
  partnerships;
- Annual revenue generated from enterprise and 
  innovation activities (inc. innovation vouchers, 
  innovation centres, consultancy and service 
  income);
- Annual revenue generated from skills delivery, 
  including via NESA;
- Number of start-ups/spin-out companies  
  created.
A benchmarking exercise is currently underway to determine the most appropriate KPI (and PIs) and 2025 targets.</t>
  </si>
  <si>
    <t>Enterprise &amp; Innovation Support:
Implement a review of all business facing and innovation oriented policies and procedures, and associated support structures to deliver on institutional ambitions, including a review of content and develop roadmap to deliver an effective industry facing component of the University web presence.</t>
  </si>
  <si>
    <t>North-East Green Freeport:
Lead on the development of the Green Freeport innovation strategy working with regional partners, including Aberdeen and Peterhead Harbours, Aberdeen International Airport, ONE, ETZ Ltd, Robert Gordon University. Submission deadline for the EoI stage is 20th June 2022.</t>
  </si>
  <si>
    <r>
      <t xml:space="preserve">We will grow our enterprise and innovation activity across Schools (and where appropriate Directorates) in line with the </t>
    </r>
    <r>
      <rPr>
        <i/>
        <sz val="10"/>
        <rFont val="Arial"/>
        <family val="2"/>
      </rPr>
      <t>entrepreneurial campus</t>
    </r>
    <r>
      <rPr>
        <sz val="10"/>
        <rFont val="Arial"/>
        <family val="2"/>
      </rPr>
      <t xml:space="preserve"> agenda, and will put in place appropriate structures to monitor activity and progress against targets.</t>
    </r>
  </si>
  <si>
    <t>School Innovation Champions:
Establish a network of School-based 'Innovation Champions' to promote business engagement, start-up and spin-out activities within Schools and to act as a contact point between Schools, the Dean for Enterprise &amp; Innovation and R&amp;I.</t>
  </si>
  <si>
    <t>Enterprise &amp; Innovation Committee:
Establish a forum for discussion of the University’s knowledge transfer, enterprise, innovation and commercialisation activities, policies and procedures; also responsible for tracking performance against HESA Higher Education - Business Community Interaction metrics, KE Concordat.
[Also supports Objective 3]</t>
  </si>
  <si>
    <t>Promotions Review:
Work to ensure enterprise and innovation activities are incorporated into academic career pathways as part of review of promotions criteria.</t>
  </si>
  <si>
    <t>Core Strategic Themes</t>
  </si>
  <si>
    <t>Research</t>
  </si>
  <si>
    <t>Regional Engagement and Regional Recovery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</si>
</sst>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u/>
      <sz val="11"/>
      <color theme="10"/>
      <name val="Calibri"/>
      <family val="2"/>
      <scheme val="minor"/>
    </font>
    <font>
      <b/>
      <sz val="14"/>
      <color rgb="FF000000"/>
      <name val="Arial"/>
      <family val="2"/>
    </font>
    <font>
      <sz val="10"/>
      <color rgb="FF000000"/>
      <name val="Arial"/>
      <family val="2"/>
    </font>
    <font>
      <sz val="10"/>
      <name val="Arial"/>
      <family val="2"/>
    </font>
    <font>
      <b/>
      <sz val="10"/>
      <color rgb="FF000000"/>
      <name val="Arial"/>
      <family val="2"/>
    </font>
    <font>
      <b/>
      <sz val="10"/>
      <name val="Arial"/>
      <family val="2"/>
    </font>
    <font>
      <sz val="10"/>
      <color rgb="FFFF0000"/>
      <name val="Arial"/>
      <family val="2"/>
    </font>
    <font>
      <sz val="10"/>
      <color theme="0"/>
      <name val="Arial"/>
      <family val="2"/>
    </font>
    <font>
      <b/>
      <sz val="14"/>
      <color theme="1"/>
      <name val="Arial"/>
      <family val="2"/>
    </font>
    <font>
      <sz val="10"/>
      <color theme="1"/>
      <name val="Arial"/>
      <family val="2"/>
    </font>
    <font>
      <sz val="14"/>
      <color theme="0"/>
      <name val="Arial"/>
      <family val="2"/>
    </font>
    <font>
      <sz val="14"/>
      <color theme="1"/>
      <name val="Arial"/>
      <family val="2"/>
    </font>
    <font>
      <b/>
      <sz val="10"/>
      <color theme="1"/>
      <name val="Arial"/>
      <family val="2"/>
    </font>
    <font>
      <b/>
      <i/>
      <sz val="10"/>
      <name val="Arial"/>
      <family val="2"/>
    </font>
    <font>
      <b/>
      <sz val="14"/>
      <name val="Arial"/>
      <family val="2"/>
    </font>
    <font>
      <sz val="14"/>
      <name val="Arial"/>
      <family val="2"/>
    </font>
    <font>
      <b/>
      <sz val="11"/>
      <color theme="1"/>
      <name val="Arial"/>
      <family val="2"/>
    </font>
    <font>
      <sz val="11"/>
      <color theme="1"/>
      <name val="Arial"/>
      <family val="2"/>
    </font>
    <font>
      <u/>
      <sz val="10"/>
      <color theme="10"/>
      <name val="Arial"/>
      <family val="2"/>
    </font>
    <font>
      <b/>
      <sz val="10"/>
      <color rgb="FFFF0000"/>
      <name val="Arial"/>
      <family val="2"/>
    </font>
    <font>
      <b/>
      <i/>
      <sz val="10"/>
      <color rgb="FFFF0000"/>
      <name val="Arial"/>
      <family val="2"/>
    </font>
    <font>
      <i/>
      <sz val="10"/>
      <color rgb="FFFF0000"/>
      <name val="Arial"/>
      <family val="2"/>
    </font>
    <font>
      <i/>
      <sz val="10"/>
      <color rgb="FF002060"/>
      <name val="Arial"/>
      <family val="2"/>
    </font>
    <font>
      <b/>
      <sz val="12"/>
      <color theme="1"/>
      <name val="Arial"/>
      <family val="2"/>
    </font>
    <font>
      <sz val="11"/>
      <color theme="0"/>
      <name val="Arial"/>
      <family val="2"/>
    </font>
    <font>
      <i/>
      <sz val="10"/>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rgb="FFFFFFFF"/>
        <bgColor indexed="64"/>
      </patternFill>
    </fill>
    <fill>
      <patternFill patternType="solid">
        <fgColor rgb="FF00B05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rgb="FF000000"/>
      </top>
      <bottom/>
      <diagonal/>
    </border>
    <border>
      <left style="thin">
        <color indexed="64"/>
      </left>
      <right style="thin">
        <color indexed="64"/>
      </right>
      <top style="thin">
        <color rgb="FF000000"/>
      </top>
      <bottom style="thin">
        <color indexed="64"/>
      </bottom>
      <diagonal/>
    </border>
    <border>
      <left/>
      <right/>
      <top style="thin">
        <color rgb="FF000000"/>
      </top>
      <bottom/>
      <diagonal/>
    </border>
  </borders>
  <cellStyleXfs count="2">
    <xf numFmtId="0" fontId="0" fillId="0" borderId="0"/>
    <xf numFmtId="0" fontId="1" fillId="0" borderId="0" applyNumberFormat="0" applyFill="0" applyBorder="0" applyAlignment="0" applyProtection="0"/>
  </cellStyleXfs>
  <cellXfs count="824">
    <xf numFmtId="0" fontId="0" fillId="0" borderId="0" xfId="0"/>
    <xf numFmtId="0" fontId="3" fillId="0" borderId="0" xfId="0" applyFont="1"/>
    <xf numFmtId="0" fontId="3" fillId="0" borderId="0" xfId="0" applyFont="1" applyAlignment="1">
      <alignment horizontal="center"/>
    </xf>
    <xf numFmtId="0" fontId="4" fillId="0" borderId="0" xfId="0" applyFont="1" applyAlignment="1">
      <alignment horizontal="left"/>
    </xf>
    <xf numFmtId="0" fontId="3" fillId="0" borderId="0" xfId="0" applyFont="1" applyAlignment="1">
      <alignment horizontal="center" vertical="top"/>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top" wrapText="1"/>
    </xf>
    <xf numFmtId="0" fontId="4" fillId="0" borderId="0" xfId="0" applyFont="1" applyAlignment="1">
      <alignment horizontal="left" vertical="top" wrapText="1"/>
    </xf>
    <xf numFmtId="0" fontId="7" fillId="0" borderId="0" xfId="0" applyFont="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center" vertical="top" wrapText="1"/>
    </xf>
    <xf numFmtId="0" fontId="3" fillId="0" borderId="29" xfId="0" applyFont="1" applyBorder="1" applyAlignment="1">
      <alignment horizontal="center" vertical="top" wrapText="1"/>
    </xf>
    <xf numFmtId="0" fontId="3" fillId="0" borderId="30" xfId="0" applyFont="1" applyBorder="1" applyAlignment="1">
      <alignment horizontal="center" vertical="top" wrapText="1"/>
    </xf>
    <xf numFmtId="0" fontId="3" fillId="0" borderId="32" xfId="0" applyFont="1" applyBorder="1" applyAlignment="1">
      <alignment horizontal="left" vertical="top" wrapText="1"/>
    </xf>
    <xf numFmtId="0" fontId="3" fillId="0" borderId="33" xfId="0" applyFont="1" applyBorder="1" applyAlignment="1">
      <alignment horizontal="center" vertical="top" wrapText="1"/>
    </xf>
    <xf numFmtId="0" fontId="4" fillId="0" borderId="0" xfId="0" applyFont="1" applyAlignment="1">
      <alignment vertical="top" wrapText="1"/>
    </xf>
    <xf numFmtId="0" fontId="8" fillId="0" borderId="0" xfId="0" applyFont="1"/>
    <xf numFmtId="0" fontId="9" fillId="0" borderId="0" xfId="0" applyFont="1"/>
    <xf numFmtId="0" fontId="10" fillId="0" borderId="0" xfId="0" applyFont="1"/>
    <xf numFmtId="0" fontId="10" fillId="0" borderId="0" xfId="0" applyFont="1" applyAlignment="1">
      <alignment horizontal="center"/>
    </xf>
    <xf numFmtId="0" fontId="10" fillId="0" borderId="0" xfId="0" applyFont="1" applyAlignment="1">
      <alignment horizontal="center" vertical="top"/>
    </xf>
    <xf numFmtId="0" fontId="10" fillId="0" borderId="0" xfId="0" applyFont="1" applyAlignment="1">
      <alignment horizontal="left" vertical="top" wrapText="1"/>
    </xf>
    <xf numFmtId="0" fontId="8"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left" vertical="top"/>
    </xf>
    <xf numFmtId="0" fontId="12" fillId="0" borderId="0" xfId="0" applyFont="1" applyAlignment="1">
      <alignment horizontal="left" vertical="top"/>
    </xf>
    <xf numFmtId="0" fontId="13" fillId="0" borderId="14" xfId="0" applyFont="1" applyBorder="1" applyAlignment="1">
      <alignment vertical="top" wrapText="1"/>
    </xf>
    <xf numFmtId="0" fontId="13" fillId="0" borderId="15" xfId="0" applyFont="1" applyBorder="1" applyAlignment="1">
      <alignment vertical="top" wrapText="1"/>
    </xf>
    <xf numFmtId="0" fontId="13" fillId="0" borderId="16" xfId="0" applyFont="1" applyBorder="1" applyAlignment="1">
      <alignment horizontal="center"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13" fillId="0" borderId="19" xfId="0" applyFont="1" applyBorder="1" applyAlignment="1">
      <alignment horizontal="center" vertical="top" wrapText="1"/>
    </xf>
    <xf numFmtId="0" fontId="13" fillId="0" borderId="20" xfId="0" applyFont="1" applyBorder="1" applyAlignment="1">
      <alignment horizontal="center" vertical="top" wrapText="1"/>
    </xf>
    <xf numFmtId="0" fontId="13" fillId="0" borderId="39" xfId="0" applyFont="1" applyBorder="1" applyAlignment="1">
      <alignment horizontal="center" vertical="top" wrapText="1"/>
    </xf>
    <xf numFmtId="0" fontId="13" fillId="0" borderId="12" xfId="0" applyFont="1" applyBorder="1" applyAlignment="1">
      <alignment horizontal="center" vertical="top" wrapText="1"/>
    </xf>
    <xf numFmtId="17" fontId="13" fillId="0" borderId="12" xfId="0" applyNumberFormat="1" applyFont="1" applyBorder="1" applyAlignment="1">
      <alignment horizontal="center" vertical="top" wrapText="1"/>
    </xf>
    <xf numFmtId="0" fontId="10" fillId="3" borderId="17" xfId="0" applyFont="1" applyFill="1" applyBorder="1" applyAlignment="1">
      <alignment horizontal="left" vertical="top" wrapText="1"/>
    </xf>
    <xf numFmtId="0" fontId="3" fillId="0" borderId="18" xfId="0" applyFont="1" applyBorder="1" applyAlignment="1">
      <alignment horizontal="left" vertical="top" wrapText="1"/>
    </xf>
    <xf numFmtId="0" fontId="10" fillId="0" borderId="24" xfId="0" applyFont="1" applyBorder="1" applyAlignment="1">
      <alignment horizontal="center" vertical="top" wrapText="1"/>
    </xf>
    <xf numFmtId="0" fontId="10" fillId="3" borderId="1" xfId="0" applyFont="1" applyFill="1" applyBorder="1" applyAlignment="1">
      <alignment horizontal="left" vertical="top" wrapText="1"/>
    </xf>
    <xf numFmtId="0" fontId="10" fillId="0" borderId="28" xfId="0" applyFont="1" applyBorder="1" applyAlignment="1">
      <alignment horizontal="center" vertical="top" wrapText="1"/>
    </xf>
    <xf numFmtId="0" fontId="10" fillId="0" borderId="29" xfId="0" applyFont="1" applyBorder="1" applyAlignment="1">
      <alignment horizontal="center" vertical="top" wrapText="1"/>
    </xf>
    <xf numFmtId="0" fontId="10" fillId="0" borderId="33" xfId="0" applyFont="1" applyBorder="1" applyAlignment="1">
      <alignment horizontal="center" vertical="top" wrapText="1"/>
    </xf>
    <xf numFmtId="0" fontId="4" fillId="0" borderId="48" xfId="0" applyFont="1" applyBorder="1" applyAlignment="1">
      <alignment horizontal="left" vertical="top" wrapText="1"/>
    </xf>
    <xf numFmtId="0" fontId="10" fillId="0" borderId="0" xfId="0" applyFont="1" applyAlignment="1">
      <alignment horizontal="center" vertical="top" wrapText="1"/>
    </xf>
    <xf numFmtId="0" fontId="10" fillId="0" borderId="50" xfId="0" applyFont="1" applyBorder="1" applyAlignment="1">
      <alignment horizontal="center" vertical="top" wrapText="1"/>
    </xf>
    <xf numFmtId="0" fontId="4" fillId="0" borderId="50" xfId="0" applyFont="1" applyBorder="1" applyAlignment="1">
      <alignment horizontal="left" vertical="top" wrapText="1"/>
    </xf>
    <xf numFmtId="0" fontId="10" fillId="0" borderId="53" xfId="0" applyFont="1" applyBorder="1" applyAlignment="1">
      <alignment horizontal="center" vertical="top" wrapText="1"/>
    </xf>
    <xf numFmtId="0" fontId="4" fillId="0" borderId="53" xfId="0" applyFont="1" applyBorder="1" applyAlignment="1">
      <alignment horizontal="left" vertical="top" wrapText="1"/>
    </xf>
    <xf numFmtId="0" fontId="10" fillId="0" borderId="55" xfId="0" applyFont="1" applyBorder="1" applyAlignment="1">
      <alignment horizontal="center" vertical="top" wrapText="1"/>
    </xf>
    <xf numFmtId="0" fontId="4" fillId="0" borderId="55" xfId="0" applyFont="1" applyBorder="1" applyAlignment="1">
      <alignment horizontal="left" vertical="top" wrapText="1"/>
    </xf>
    <xf numFmtId="0" fontId="10" fillId="0" borderId="51" xfId="0" applyFont="1" applyBorder="1" applyAlignment="1">
      <alignment horizontal="left" vertical="top" wrapText="1"/>
    </xf>
    <xf numFmtId="0" fontId="4" fillId="4" borderId="12" xfId="0" applyFont="1" applyFill="1" applyBorder="1" applyAlignment="1">
      <alignment horizontal="center" vertical="top" wrapText="1"/>
    </xf>
    <xf numFmtId="0" fontId="10" fillId="0" borderId="0" xfId="0" applyFont="1" applyAlignment="1">
      <alignment horizontal="left" vertical="top"/>
    </xf>
    <xf numFmtId="0" fontId="8" fillId="0" borderId="0" xfId="0" applyFont="1" applyAlignment="1">
      <alignment vertical="center"/>
    </xf>
    <xf numFmtId="0" fontId="10" fillId="0" borderId="53" xfId="0" applyFont="1" applyBorder="1" applyAlignment="1">
      <alignment horizontal="center" vertical="center" wrapText="1"/>
    </xf>
    <xf numFmtId="0" fontId="4" fillId="0" borderId="53" xfId="0" applyFont="1" applyBorder="1" applyAlignment="1">
      <alignment horizontal="left" vertical="center" wrapText="1"/>
    </xf>
    <xf numFmtId="0" fontId="10" fillId="0" borderId="30" xfId="0" applyFont="1" applyBorder="1" applyAlignment="1">
      <alignment horizontal="center" vertical="center" wrapText="1"/>
    </xf>
    <xf numFmtId="0" fontId="4" fillId="4" borderId="13" xfId="0" applyFont="1" applyFill="1" applyBorder="1" applyAlignment="1">
      <alignment horizontal="center" vertical="top" wrapText="1"/>
    </xf>
    <xf numFmtId="0" fontId="10" fillId="0" borderId="58" xfId="0" applyFont="1" applyBorder="1" applyAlignment="1">
      <alignment horizontal="center" vertical="top" wrapText="1"/>
    </xf>
    <xf numFmtId="0" fontId="4" fillId="0" borderId="58" xfId="0" applyFont="1" applyBorder="1" applyAlignment="1">
      <alignment horizontal="left" vertical="top" wrapText="1"/>
    </xf>
    <xf numFmtId="0" fontId="10" fillId="0" borderId="30" xfId="0" applyFont="1" applyBorder="1" applyAlignment="1">
      <alignment horizontal="left" vertical="top" wrapText="1"/>
    </xf>
    <xf numFmtId="0" fontId="4" fillId="4" borderId="36" xfId="0" applyFont="1" applyFill="1" applyBorder="1" applyAlignment="1">
      <alignment horizontal="center" vertical="top" wrapText="1"/>
    </xf>
    <xf numFmtId="0" fontId="10" fillId="0" borderId="0" xfId="0" applyFont="1" applyAlignment="1">
      <alignment horizontal="left"/>
    </xf>
    <xf numFmtId="0" fontId="10" fillId="0" borderId="33" xfId="0" applyFont="1" applyBorder="1" applyAlignment="1">
      <alignment horizontal="left" vertical="top" wrapText="1"/>
    </xf>
    <xf numFmtId="0" fontId="10" fillId="0" borderId="59" xfId="0" applyFont="1" applyBorder="1" applyAlignment="1">
      <alignment horizontal="center" vertical="center" wrapText="1"/>
    </xf>
    <xf numFmtId="0" fontId="4" fillId="0" borderId="59" xfId="0" applyFont="1" applyBorder="1" applyAlignment="1">
      <alignment horizontal="left" vertical="center" wrapText="1"/>
    </xf>
    <xf numFmtId="0" fontId="4" fillId="0" borderId="51" xfId="0" applyFont="1" applyBorder="1" applyAlignment="1">
      <alignment vertical="center" wrapText="1"/>
    </xf>
    <xf numFmtId="0" fontId="10" fillId="0" borderId="51" xfId="0" applyFont="1" applyBorder="1" applyAlignment="1">
      <alignment horizontal="center" vertical="center" wrapText="1"/>
    </xf>
    <xf numFmtId="0" fontId="10" fillId="0" borderId="0" xfId="0" applyFont="1" applyAlignment="1">
      <alignment vertical="center"/>
    </xf>
    <xf numFmtId="0" fontId="4" fillId="0" borderId="30" xfId="0" applyFont="1" applyBorder="1" applyAlignment="1">
      <alignment vertical="center" wrapText="1"/>
    </xf>
    <xf numFmtId="0" fontId="10" fillId="0" borderId="62" xfId="0" applyFont="1" applyBorder="1" applyAlignment="1">
      <alignment horizontal="center" vertical="top" wrapText="1"/>
    </xf>
    <xf numFmtId="0" fontId="4" fillId="0" borderId="62" xfId="0" applyFont="1" applyBorder="1" applyAlignment="1">
      <alignment horizontal="left" vertical="top" wrapText="1"/>
    </xf>
    <xf numFmtId="0" fontId="10" fillId="0" borderId="63" xfId="0" applyFont="1" applyBorder="1" applyAlignment="1">
      <alignment horizontal="center" vertical="top" wrapText="1"/>
    </xf>
    <xf numFmtId="0" fontId="4" fillId="0" borderId="63" xfId="0" applyFont="1" applyBorder="1" applyAlignment="1">
      <alignment horizontal="left" vertical="top" wrapText="1"/>
    </xf>
    <xf numFmtId="0" fontId="10" fillId="0" borderId="64" xfId="0" applyFont="1" applyBorder="1" applyAlignment="1">
      <alignment horizontal="center" vertical="top" wrapText="1"/>
    </xf>
    <xf numFmtId="0" fontId="4" fillId="0" borderId="64" xfId="0" applyFont="1" applyBorder="1" applyAlignment="1">
      <alignment horizontal="left" vertical="top" wrapText="1"/>
    </xf>
    <xf numFmtId="0" fontId="4" fillId="0" borderId="59" xfId="0" applyFont="1" applyBorder="1" applyAlignment="1">
      <alignment horizontal="center" vertical="top" wrapText="1"/>
    </xf>
    <xf numFmtId="0" fontId="4" fillId="0" borderId="59" xfId="0" applyFont="1" applyBorder="1" applyAlignment="1">
      <alignment horizontal="left" vertical="top" wrapText="1"/>
    </xf>
    <xf numFmtId="0" fontId="4" fillId="0" borderId="55" xfId="0" applyFont="1" applyBorder="1" applyAlignment="1">
      <alignment horizontal="center" vertical="top" wrapText="1"/>
    </xf>
    <xf numFmtId="0" fontId="10" fillId="0" borderId="43" xfId="0" applyFont="1" applyBorder="1" applyAlignment="1">
      <alignment horizontal="left" vertical="center" wrapText="1"/>
    </xf>
    <xf numFmtId="0" fontId="4" fillId="0" borderId="37" xfId="0" applyFont="1" applyBorder="1" applyAlignment="1">
      <alignment horizontal="left" vertical="center" wrapText="1"/>
    </xf>
    <xf numFmtId="0" fontId="10" fillId="0" borderId="3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58" xfId="0" applyFont="1" applyBorder="1" applyAlignment="1">
      <alignment horizontal="center" vertical="center" wrapText="1"/>
    </xf>
    <xf numFmtId="0" fontId="4" fillId="0" borderId="58" xfId="0" applyFont="1" applyBorder="1" applyAlignment="1">
      <alignment horizontal="left" vertical="center" wrapText="1"/>
    </xf>
    <xf numFmtId="0" fontId="10" fillId="0" borderId="61" xfId="0" applyFont="1" applyBorder="1" applyAlignment="1">
      <alignment horizontal="center" vertical="center" wrapText="1"/>
    </xf>
    <xf numFmtId="0" fontId="10" fillId="0" borderId="16" xfId="0" applyFont="1" applyBorder="1" applyAlignment="1">
      <alignment vertical="top" wrapText="1"/>
    </xf>
    <xf numFmtId="0" fontId="10" fillId="0" borderId="43" xfId="0" applyFont="1" applyBorder="1" applyAlignment="1">
      <alignment vertical="top" wrapText="1"/>
    </xf>
    <xf numFmtId="0" fontId="10" fillId="0" borderId="59" xfId="0" applyFont="1" applyBorder="1" applyAlignment="1">
      <alignment horizontal="center" vertical="top" wrapText="1"/>
    </xf>
    <xf numFmtId="0" fontId="10" fillId="0" borderId="37" xfId="0" applyFont="1" applyBorder="1" applyAlignment="1">
      <alignment horizontal="left" vertical="top" wrapText="1"/>
    </xf>
    <xf numFmtId="0" fontId="10" fillId="0" borderId="48" xfId="0" applyFont="1" applyBorder="1" applyAlignment="1">
      <alignment vertical="top" wrapText="1"/>
    </xf>
    <xf numFmtId="0" fontId="10" fillId="0" borderId="34" xfId="0" applyFont="1" applyBorder="1" applyAlignment="1">
      <alignment horizontal="center" vertical="top" wrapText="1"/>
    </xf>
    <xf numFmtId="0" fontId="4" fillId="0" borderId="34" xfId="0" applyFont="1" applyBorder="1" applyAlignment="1">
      <alignment horizontal="left" vertical="top" wrapText="1"/>
    </xf>
    <xf numFmtId="0" fontId="4" fillId="0" borderId="16" xfId="0" applyFont="1" applyBorder="1" applyAlignment="1">
      <alignment vertical="top" wrapText="1"/>
    </xf>
    <xf numFmtId="0" fontId="4" fillId="0" borderId="50" xfId="0" applyFont="1" applyBorder="1" applyAlignment="1">
      <alignment horizontal="center" vertical="top" wrapText="1"/>
    </xf>
    <xf numFmtId="0" fontId="4" fillId="0" borderId="43" xfId="0" applyFont="1" applyBorder="1" applyAlignment="1">
      <alignment vertical="top" wrapText="1"/>
    </xf>
    <xf numFmtId="0" fontId="4" fillId="0" borderId="53" xfId="0" applyFont="1" applyBorder="1" applyAlignment="1">
      <alignment horizontal="center" vertical="top" wrapText="1"/>
    </xf>
    <xf numFmtId="0" fontId="4" fillId="0" borderId="48" xfId="0" applyFont="1" applyBorder="1" applyAlignment="1">
      <alignment vertical="top" wrapText="1"/>
    </xf>
    <xf numFmtId="0" fontId="3" fillId="3" borderId="17" xfId="0" applyFont="1" applyFill="1" applyBorder="1" applyAlignment="1">
      <alignment horizontal="left" vertical="top" wrapText="1"/>
    </xf>
    <xf numFmtId="0" fontId="3" fillId="3" borderId="1" xfId="0" applyFont="1" applyFill="1" applyBorder="1" applyAlignment="1">
      <alignment horizontal="left" vertical="top" wrapText="1"/>
    </xf>
    <xf numFmtId="0" fontId="10" fillId="0" borderId="18" xfId="0" applyFont="1" applyBorder="1" applyAlignment="1">
      <alignment horizontal="left" vertical="top" wrapText="1"/>
    </xf>
    <xf numFmtId="0" fontId="10" fillId="0" borderId="27" xfId="0" applyFont="1" applyBorder="1" applyAlignment="1">
      <alignment horizontal="left" vertical="top" wrapText="1"/>
    </xf>
    <xf numFmtId="0" fontId="10" fillId="0" borderId="32" xfId="0" applyFont="1" applyBorder="1" applyAlignment="1">
      <alignment horizontal="left" vertical="top" wrapText="1"/>
    </xf>
    <xf numFmtId="0" fontId="3" fillId="0" borderId="1" xfId="0" applyFont="1" applyBorder="1" applyAlignment="1">
      <alignment horizontal="center" vertical="top" wrapText="1"/>
    </xf>
    <xf numFmtId="0" fontId="3" fillId="0" borderId="31" xfId="0" applyFont="1" applyBorder="1" applyAlignment="1">
      <alignment horizontal="center" vertical="top" wrapText="1"/>
    </xf>
    <xf numFmtId="0" fontId="7" fillId="0" borderId="27" xfId="0" applyFont="1" applyBorder="1" applyAlignment="1">
      <alignment horizontal="left" vertical="top" wrapText="1"/>
    </xf>
    <xf numFmtId="0" fontId="7" fillId="0" borderId="32" xfId="0" applyFont="1" applyBorder="1" applyAlignment="1">
      <alignment horizontal="left" vertical="top" wrapText="1"/>
    </xf>
    <xf numFmtId="0" fontId="4" fillId="0" borderId="18" xfId="0" applyFont="1" applyBorder="1" applyAlignment="1">
      <alignment horizontal="left" vertical="top" wrapText="1"/>
    </xf>
    <xf numFmtId="0" fontId="4" fillId="0" borderId="27" xfId="0" applyFont="1" applyBorder="1" applyAlignment="1">
      <alignment horizontal="left" vertical="top" wrapText="1"/>
    </xf>
    <xf numFmtId="17" fontId="13" fillId="0" borderId="66" xfId="0" applyNumberFormat="1" applyFont="1" applyBorder="1" applyAlignment="1">
      <alignment horizontal="center" vertical="top" wrapText="1"/>
    </xf>
    <xf numFmtId="0" fontId="7" fillId="0" borderId="0" xfId="0" applyFont="1" applyAlignment="1">
      <alignment vertical="top" wrapText="1"/>
    </xf>
    <xf numFmtId="0" fontId="13" fillId="0" borderId="8" xfId="0" applyFont="1" applyBorder="1" applyAlignment="1">
      <alignment vertical="top" wrapText="1"/>
    </xf>
    <xf numFmtId="0" fontId="13" fillId="0" borderId="9" xfId="0" applyFont="1" applyBorder="1" applyAlignment="1">
      <alignment vertical="top" wrapText="1"/>
    </xf>
    <xf numFmtId="0" fontId="13" fillId="0" borderId="10" xfId="0" applyFont="1" applyBorder="1" applyAlignment="1">
      <alignment horizontal="center" vertical="top" wrapText="1"/>
    </xf>
    <xf numFmtId="0" fontId="13" fillId="0" borderId="38" xfId="0" applyFont="1" applyBorder="1" applyAlignment="1">
      <alignment horizontal="center" vertical="top" wrapText="1"/>
    </xf>
    <xf numFmtId="0" fontId="4" fillId="0" borderId="32" xfId="0" applyFont="1" applyBorder="1" applyAlignment="1">
      <alignment horizontal="left" vertical="top" wrapText="1"/>
    </xf>
    <xf numFmtId="0" fontId="4" fillId="0" borderId="61" xfId="0" applyFont="1" applyBorder="1" applyAlignment="1">
      <alignment horizontal="left" vertical="top" wrapText="1"/>
    </xf>
    <xf numFmtId="0" fontId="10" fillId="0" borderId="23" xfId="0" applyFont="1" applyBorder="1" applyAlignment="1">
      <alignment horizontal="left" vertical="top" wrapText="1"/>
    </xf>
    <xf numFmtId="0" fontId="10" fillId="0" borderId="42" xfId="0" applyFont="1" applyBorder="1" applyAlignment="1">
      <alignment horizontal="center" vertical="top" wrapText="1"/>
    </xf>
    <xf numFmtId="0" fontId="10" fillId="0" borderId="68" xfId="0" applyFont="1" applyBorder="1" applyAlignment="1">
      <alignment horizontal="left" vertical="top" wrapText="1"/>
    </xf>
    <xf numFmtId="0" fontId="8" fillId="0" borderId="2" xfId="0" applyFont="1" applyBorder="1"/>
    <xf numFmtId="0" fontId="10" fillId="0" borderId="2" xfId="0" applyFont="1" applyBorder="1" applyAlignment="1">
      <alignment horizontal="center" vertical="top" wrapText="1"/>
    </xf>
    <xf numFmtId="0" fontId="10" fillId="0" borderId="53" xfId="0" applyFont="1" applyBorder="1"/>
    <xf numFmtId="0" fontId="10" fillId="0" borderId="34" xfId="0" applyFont="1" applyBorder="1" applyAlignment="1">
      <alignment horizontal="left" vertical="top" wrapText="1"/>
    </xf>
    <xf numFmtId="0" fontId="10" fillId="0" borderId="69" xfId="0" applyFont="1" applyBorder="1" applyAlignment="1">
      <alignment horizontal="center" vertical="top" wrapText="1"/>
    </xf>
    <xf numFmtId="0" fontId="10" fillId="0" borderId="26" xfId="0" applyFont="1" applyBorder="1" applyAlignment="1">
      <alignment horizontal="center" vertical="top" wrapText="1"/>
    </xf>
    <xf numFmtId="0" fontId="3" fillId="0" borderId="24" xfId="0" applyFont="1" applyBorder="1" applyAlignment="1">
      <alignment horizontal="center" vertical="top" wrapText="1"/>
    </xf>
    <xf numFmtId="0" fontId="3" fillId="0" borderId="0" xfId="0" applyFont="1" applyAlignment="1">
      <alignment horizontal="left"/>
    </xf>
    <xf numFmtId="0" fontId="3" fillId="0" borderId="43" xfId="0" applyFont="1" applyBorder="1" applyAlignment="1">
      <alignment horizontal="left" vertical="top" wrapText="1"/>
    </xf>
    <xf numFmtId="0" fontId="3" fillId="0" borderId="16" xfId="0" applyFont="1" applyBorder="1" applyAlignment="1">
      <alignment horizontal="left" vertical="top" wrapText="1"/>
    </xf>
    <xf numFmtId="0" fontId="3" fillId="0" borderId="48" xfId="0" applyFont="1" applyBorder="1" applyAlignment="1">
      <alignment horizontal="left" vertical="top" wrapText="1"/>
    </xf>
    <xf numFmtId="0" fontId="3" fillId="0" borderId="43" xfId="0" applyFont="1" applyBorder="1" applyAlignment="1">
      <alignment horizontal="left" vertical="center" wrapText="1"/>
    </xf>
    <xf numFmtId="0" fontId="3" fillId="0" borderId="16" xfId="0" applyFont="1" applyBorder="1" applyAlignment="1">
      <alignment vertical="top" wrapText="1"/>
    </xf>
    <xf numFmtId="0" fontId="3" fillId="0" borderId="43" xfId="0" applyFont="1" applyBorder="1" applyAlignment="1">
      <alignment vertical="top" wrapText="1"/>
    </xf>
    <xf numFmtId="0" fontId="3" fillId="0" borderId="48" xfId="0" applyFont="1" applyBorder="1" applyAlignment="1">
      <alignment vertical="top" wrapText="1"/>
    </xf>
    <xf numFmtId="0" fontId="6" fillId="0" borderId="18" xfId="0" applyFont="1" applyBorder="1" applyAlignment="1">
      <alignment horizontal="left" vertical="top" wrapText="1"/>
    </xf>
    <xf numFmtId="0" fontId="6" fillId="0" borderId="27" xfId="0" applyFont="1" applyBorder="1" applyAlignment="1">
      <alignment horizontal="left" vertical="top" wrapText="1"/>
    </xf>
    <xf numFmtId="0" fontId="3" fillId="0" borderId="6" xfId="0" applyFont="1" applyBorder="1" applyAlignment="1">
      <alignment vertical="top" wrapText="1"/>
    </xf>
    <xf numFmtId="0" fontId="4" fillId="0" borderId="0" xfId="0" applyFont="1"/>
    <xf numFmtId="0" fontId="15" fillId="0" borderId="0" xfId="0" applyFont="1"/>
    <xf numFmtId="0" fontId="4" fillId="0" borderId="0" xfId="0" applyFont="1" applyAlignment="1">
      <alignment horizontal="center"/>
    </xf>
    <xf numFmtId="0" fontId="4" fillId="0" borderId="0" xfId="0" applyFont="1" applyAlignment="1">
      <alignment horizontal="center" vertical="top"/>
    </xf>
    <xf numFmtId="0" fontId="4" fillId="0" borderId="0" xfId="0" applyFont="1" applyAlignment="1">
      <alignment horizontal="left" vertical="center" wrapText="1"/>
    </xf>
    <xf numFmtId="0" fontId="16" fillId="0" borderId="0" xfId="0" applyFont="1" applyAlignment="1">
      <alignment horizontal="left" vertical="top"/>
    </xf>
    <xf numFmtId="0" fontId="6" fillId="0" borderId="14" xfId="0" applyFont="1" applyBorder="1" applyAlignment="1">
      <alignment vertical="top" wrapText="1"/>
    </xf>
    <xf numFmtId="0" fontId="6" fillId="0" borderId="15" xfId="0" applyFont="1" applyBorder="1" applyAlignment="1">
      <alignment vertical="top" wrapText="1"/>
    </xf>
    <xf numFmtId="0" fontId="6" fillId="0" borderId="16" xfId="0" applyFont="1" applyBorder="1" applyAlignment="1">
      <alignment horizontal="center" vertical="top" wrapText="1"/>
    </xf>
    <xf numFmtId="0" fontId="6" fillId="0" borderId="17" xfId="0" applyFont="1" applyBorder="1" applyAlignment="1">
      <alignment horizontal="center" vertical="top" wrapText="1"/>
    </xf>
    <xf numFmtId="0" fontId="6" fillId="0" borderId="18" xfId="0" applyFont="1" applyBorder="1" applyAlignment="1">
      <alignment horizontal="center" vertical="top" wrapText="1"/>
    </xf>
    <xf numFmtId="0" fontId="6" fillId="0" borderId="19" xfId="0" applyFont="1" applyBorder="1" applyAlignment="1">
      <alignment horizontal="center" vertical="top" wrapText="1"/>
    </xf>
    <xf numFmtId="0" fontId="6" fillId="0" borderId="20" xfId="0" applyFont="1" applyBorder="1" applyAlignment="1">
      <alignment horizontal="center" vertical="top" wrapText="1"/>
    </xf>
    <xf numFmtId="0" fontId="6" fillId="0" borderId="39" xfId="0" applyFont="1" applyBorder="1" applyAlignment="1">
      <alignment horizontal="center" vertical="top" wrapText="1"/>
    </xf>
    <xf numFmtId="0" fontId="6" fillId="0" borderId="12" xfId="0" applyFont="1" applyBorder="1" applyAlignment="1">
      <alignment horizontal="center" vertical="top" wrapText="1"/>
    </xf>
    <xf numFmtId="17" fontId="6" fillId="0" borderId="12" xfId="0" applyNumberFormat="1" applyFont="1" applyBorder="1" applyAlignment="1">
      <alignment horizontal="center" vertical="top" wrapText="1"/>
    </xf>
    <xf numFmtId="0" fontId="4" fillId="3" borderId="17" xfId="0" applyFont="1" applyFill="1" applyBorder="1" applyAlignment="1">
      <alignment horizontal="left" vertical="top" wrapText="1"/>
    </xf>
    <xf numFmtId="0" fontId="4" fillId="0" borderId="24" xfId="0" applyFont="1" applyBorder="1" applyAlignment="1">
      <alignment horizontal="center" vertical="top" wrapText="1"/>
    </xf>
    <xf numFmtId="0" fontId="4" fillId="3" borderId="1" xfId="0" applyFont="1" applyFill="1" applyBorder="1" applyAlignment="1">
      <alignment horizontal="left" vertical="top" wrapText="1"/>
    </xf>
    <xf numFmtId="0" fontId="4" fillId="0" borderId="28" xfId="0" applyFont="1" applyBorder="1" applyAlignment="1">
      <alignment horizontal="center" vertical="top" wrapText="1"/>
    </xf>
    <xf numFmtId="0" fontId="4" fillId="0" borderId="29" xfId="0" applyFont="1" applyBorder="1" applyAlignment="1">
      <alignment horizontal="center" vertical="top" wrapText="1"/>
    </xf>
    <xf numFmtId="0" fontId="4" fillId="0" borderId="51" xfId="0" applyFont="1" applyBorder="1" applyAlignment="1">
      <alignment horizontal="center" vertical="top" wrapText="1"/>
    </xf>
    <xf numFmtId="0" fontId="4" fillId="0" borderId="0" xfId="0" applyFont="1" applyAlignment="1">
      <alignment horizontal="left" vertical="top"/>
    </xf>
    <xf numFmtId="0" fontId="4" fillId="0" borderId="0" xfId="0" applyFont="1" applyAlignment="1">
      <alignment vertical="center"/>
    </xf>
    <xf numFmtId="0" fontId="4" fillId="0" borderId="53"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8" xfId="0" applyFont="1" applyBorder="1" applyAlignment="1">
      <alignment horizontal="center" vertical="top" wrapText="1"/>
    </xf>
    <xf numFmtId="0" fontId="4" fillId="0" borderId="59"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62" xfId="0" applyFont="1" applyBorder="1" applyAlignment="1">
      <alignment horizontal="center" vertical="top" wrapText="1"/>
    </xf>
    <xf numFmtId="0" fontId="4" fillId="0" borderId="63" xfId="0" applyFont="1" applyBorder="1" applyAlignment="1">
      <alignment horizontal="center" vertical="top" wrapText="1"/>
    </xf>
    <xf numFmtId="0" fontId="4" fillId="0" borderId="64" xfId="0" applyFont="1" applyBorder="1" applyAlignment="1">
      <alignment horizontal="center" vertical="top" wrapText="1"/>
    </xf>
    <xf numFmtId="0" fontId="4" fillId="0" borderId="43" xfId="0" applyFont="1" applyBorder="1" applyAlignment="1">
      <alignment horizontal="left" vertical="center" wrapText="1"/>
    </xf>
    <xf numFmtId="0" fontId="4" fillId="0" borderId="3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34" xfId="0" applyFont="1" applyBorder="1" applyAlignment="1">
      <alignment horizontal="center" vertical="top" wrapText="1"/>
    </xf>
    <xf numFmtId="0" fontId="13" fillId="0" borderId="9" xfId="0" applyFont="1" applyBorder="1" applyAlignment="1">
      <alignment horizontal="center" vertical="top" wrapText="1"/>
    </xf>
    <xf numFmtId="0" fontId="6" fillId="0" borderId="9" xfId="0" applyFont="1" applyBorder="1" applyAlignment="1">
      <alignment horizontal="left" vertical="top" wrapText="1"/>
    </xf>
    <xf numFmtId="0" fontId="13" fillId="0" borderId="35" xfId="0" applyFont="1" applyBorder="1" applyAlignment="1">
      <alignment horizontal="center" vertical="top" wrapText="1"/>
    </xf>
    <xf numFmtId="0" fontId="13" fillId="0" borderId="6" xfId="0" applyFont="1" applyBorder="1" applyAlignment="1">
      <alignment horizontal="center" vertical="top" wrapText="1"/>
    </xf>
    <xf numFmtId="0" fontId="10" fillId="6" borderId="44" xfId="0" applyFont="1" applyFill="1" applyBorder="1" applyAlignment="1">
      <alignment horizontal="left" vertical="top" wrapText="1"/>
    </xf>
    <xf numFmtId="0" fontId="13" fillId="0" borderId="1" xfId="0" applyFont="1" applyBorder="1" applyAlignment="1">
      <alignment horizontal="center" vertical="top" wrapText="1"/>
    </xf>
    <xf numFmtId="0" fontId="10" fillId="6" borderId="2" xfId="0" applyFont="1" applyFill="1" applyBorder="1" applyAlignment="1">
      <alignment horizontal="left" vertical="top" wrapText="1"/>
    </xf>
    <xf numFmtId="17" fontId="13" fillId="0" borderId="3" xfId="0" applyNumberFormat="1" applyFont="1" applyBorder="1" applyAlignment="1">
      <alignment horizontal="center" vertical="top" wrapText="1"/>
    </xf>
    <xf numFmtId="17" fontId="13" fillId="0" borderId="1" xfId="0" applyNumberFormat="1" applyFont="1" applyBorder="1" applyAlignment="1">
      <alignment horizontal="center" vertical="top" wrapText="1"/>
    </xf>
    <xf numFmtId="0" fontId="13" fillId="0" borderId="4" xfId="0" applyFont="1" applyBorder="1" applyAlignment="1">
      <alignment horizontal="center" vertical="top" wrapText="1"/>
    </xf>
    <xf numFmtId="17" fontId="13" fillId="0" borderId="65" xfId="0" applyNumberFormat="1" applyFont="1" applyBorder="1" applyAlignment="1">
      <alignment horizontal="center" vertical="top" wrapText="1"/>
    </xf>
    <xf numFmtId="17" fontId="13" fillId="0" borderId="4" xfId="0" applyNumberFormat="1" applyFont="1" applyBorder="1" applyAlignment="1">
      <alignment horizontal="center" vertical="top" wrapText="1"/>
    </xf>
    <xf numFmtId="0" fontId="10" fillId="3" borderId="6" xfId="0" applyFont="1" applyFill="1" applyBorder="1" applyAlignment="1">
      <alignment horizontal="left" vertical="top" wrapText="1"/>
    </xf>
    <xf numFmtId="0" fontId="10" fillId="0" borderId="2" xfId="0" applyFont="1" applyBorder="1" applyAlignment="1">
      <alignment horizontal="left" vertical="top" wrapText="1"/>
    </xf>
    <xf numFmtId="0" fontId="13" fillId="0" borderId="0" xfId="0" applyFont="1"/>
    <xf numFmtId="0" fontId="8" fillId="0" borderId="0" xfId="0" applyFont="1" applyAlignment="1">
      <alignment horizontal="left" vertical="top"/>
    </xf>
    <xf numFmtId="0" fontId="13" fillId="0" borderId="11" xfId="0" applyFont="1" applyBorder="1" applyAlignment="1">
      <alignment horizontal="center" vertical="top" wrapText="1"/>
    </xf>
    <xf numFmtId="0" fontId="13" fillId="0" borderId="7" xfId="0" applyFont="1" applyBorder="1" applyAlignment="1">
      <alignment horizontal="center" vertical="top" wrapText="1"/>
    </xf>
    <xf numFmtId="0" fontId="13" fillId="0" borderId="76" xfId="0" applyFont="1" applyBorder="1" applyAlignment="1">
      <alignment horizontal="center" vertical="top" wrapText="1"/>
    </xf>
    <xf numFmtId="0" fontId="13" fillId="0" borderId="75" xfId="0" applyFont="1" applyBorder="1" applyAlignment="1">
      <alignment horizontal="center" vertical="top" wrapText="1"/>
    </xf>
    <xf numFmtId="17" fontId="13" fillId="0" borderId="75" xfId="0" applyNumberFormat="1" applyFont="1" applyBorder="1" applyAlignment="1">
      <alignment horizontal="center" vertical="top" wrapText="1"/>
    </xf>
    <xf numFmtId="0" fontId="17" fillId="0" borderId="0" xfId="0" applyFont="1"/>
    <xf numFmtId="0" fontId="18" fillId="0" borderId="0" xfId="0" applyFont="1"/>
    <xf numFmtId="0" fontId="13" fillId="0" borderId="1" xfId="0" applyFont="1" applyBorder="1"/>
    <xf numFmtId="0" fontId="19" fillId="0" borderId="1" xfId="1" applyFont="1" applyBorder="1"/>
    <xf numFmtId="0" fontId="10" fillId="0" borderId="0" xfId="0" applyFont="1" applyBorder="1"/>
    <xf numFmtId="0" fontId="10" fillId="0" borderId="77" xfId="0" applyFont="1" applyBorder="1" applyAlignment="1">
      <alignment horizontal="center" vertical="top" wrapText="1"/>
    </xf>
    <xf numFmtId="0" fontId="10" fillId="0" borderId="40" xfId="0" applyFont="1" applyBorder="1" applyAlignment="1">
      <alignment horizontal="center" vertical="top" wrapText="1"/>
    </xf>
    <xf numFmtId="0" fontId="10" fillId="0" borderId="18" xfId="0" applyFont="1" applyBorder="1" applyAlignment="1">
      <alignment vertical="top" wrapText="1"/>
    </xf>
    <xf numFmtId="0" fontId="13" fillId="0" borderId="1" xfId="0" applyFont="1" applyFill="1" applyBorder="1" applyAlignment="1">
      <alignment horizontal="left"/>
    </xf>
    <xf numFmtId="0" fontId="10" fillId="0" borderId="1" xfId="0" applyFont="1" applyFill="1" applyBorder="1" applyAlignment="1">
      <alignment horizontal="left"/>
    </xf>
    <xf numFmtId="0" fontId="10" fillId="0" borderId="1" xfId="0" applyFont="1" applyBorder="1" applyAlignment="1">
      <alignment horizontal="left"/>
    </xf>
    <xf numFmtId="0" fontId="7" fillId="3" borderId="1" xfId="0" applyFont="1" applyFill="1" applyBorder="1" applyAlignment="1">
      <alignment horizontal="left" vertical="top" wrapText="1"/>
    </xf>
    <xf numFmtId="0" fontId="7" fillId="0" borderId="1" xfId="0" applyFont="1" applyBorder="1" applyAlignment="1">
      <alignment horizontal="center" vertical="top" wrapText="1"/>
    </xf>
    <xf numFmtId="0" fontId="7" fillId="3" borderId="31" xfId="0" applyFont="1" applyFill="1" applyBorder="1" applyAlignment="1">
      <alignment horizontal="left" vertical="top" wrapText="1"/>
    </xf>
    <xf numFmtId="0" fontId="7" fillId="0" borderId="1" xfId="0" applyFont="1" applyBorder="1" applyAlignment="1">
      <alignment vertical="top" wrapText="1"/>
    </xf>
    <xf numFmtId="0" fontId="7" fillId="3" borderId="6" xfId="0" applyFont="1" applyFill="1" applyBorder="1" applyAlignment="1">
      <alignment horizontal="left" vertical="top" wrapText="1"/>
    </xf>
    <xf numFmtId="0" fontId="7" fillId="0" borderId="44" xfId="0" applyFont="1" applyBorder="1" applyAlignment="1">
      <alignment horizontal="left" vertical="top" wrapText="1"/>
    </xf>
    <xf numFmtId="0" fontId="7" fillId="0" borderId="4" xfId="0" applyFont="1" applyBorder="1" applyAlignment="1">
      <alignment horizontal="left" vertical="top" wrapText="1"/>
    </xf>
    <xf numFmtId="0" fontId="4" fillId="0" borderId="31" xfId="0" applyFont="1" applyFill="1" applyBorder="1" applyAlignment="1">
      <alignment horizontal="left" vertical="top" wrapText="1"/>
    </xf>
    <xf numFmtId="0" fontId="10" fillId="0" borderId="31" xfId="0" applyFont="1" applyFill="1" applyBorder="1" applyAlignment="1">
      <alignment horizontal="center" vertical="top" wrapText="1"/>
    </xf>
    <xf numFmtId="0" fontId="10" fillId="0" borderId="32" xfId="0" applyFont="1" applyFill="1" applyBorder="1" applyAlignment="1">
      <alignment horizontal="left" vertical="top" wrapText="1"/>
    </xf>
    <xf numFmtId="0" fontId="7" fillId="3" borderId="17" xfId="0" applyFont="1" applyFill="1" applyBorder="1" applyAlignment="1">
      <alignment horizontal="left" vertical="top" wrapText="1"/>
    </xf>
    <xf numFmtId="0" fontId="7" fillId="0" borderId="18" xfId="0" applyFont="1" applyBorder="1" applyAlignment="1">
      <alignment horizontal="left" vertical="top" wrapText="1"/>
    </xf>
    <xf numFmtId="0" fontId="13" fillId="0" borderId="5" xfId="0" applyFont="1" applyBorder="1" applyAlignment="1">
      <alignment horizontal="center" vertical="top" wrapText="1"/>
    </xf>
    <xf numFmtId="0" fontId="13" fillId="0" borderId="43" xfId="0" applyFont="1" applyBorder="1" applyAlignment="1">
      <alignment horizontal="center" vertical="top" wrapText="1"/>
    </xf>
    <xf numFmtId="0" fontId="10" fillId="0" borderId="51" xfId="0" applyFont="1" applyBorder="1" applyAlignment="1">
      <alignment horizontal="center"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center" vertical="top" wrapText="1"/>
    </xf>
    <xf numFmtId="0" fontId="4" fillId="0" borderId="32" xfId="0" applyFont="1" applyFill="1" applyBorder="1" applyAlignment="1">
      <alignment horizontal="left" vertical="top" wrapText="1"/>
    </xf>
    <xf numFmtId="0" fontId="3" fillId="0" borderId="23" xfId="0" applyFont="1" applyBorder="1" applyAlignment="1">
      <alignment horizontal="left" vertical="top" wrapText="1"/>
    </xf>
    <xf numFmtId="0" fontId="5" fillId="0" borderId="10" xfId="0" applyFont="1" applyBorder="1" applyAlignment="1">
      <alignment horizontal="center" vertical="top" wrapText="1"/>
    </xf>
    <xf numFmtId="0" fontId="5" fillId="0" borderId="9" xfId="0" applyFont="1" applyBorder="1" applyAlignment="1">
      <alignment horizontal="center" vertical="top" wrapText="1"/>
    </xf>
    <xf numFmtId="0" fontId="5" fillId="0" borderId="9" xfId="0" applyFont="1" applyBorder="1" applyAlignment="1">
      <alignment horizontal="left" vertical="top" wrapText="1"/>
    </xf>
    <xf numFmtId="0" fontId="5" fillId="0" borderId="38" xfId="0" applyFont="1" applyBorder="1" applyAlignment="1">
      <alignment horizontal="center" vertical="top" wrapText="1"/>
    </xf>
    <xf numFmtId="0" fontId="5" fillId="0" borderId="11" xfId="0" applyFont="1" applyBorder="1" applyAlignment="1">
      <alignment horizontal="center" vertical="top" wrapText="1"/>
    </xf>
    <xf numFmtId="0" fontId="10" fillId="0" borderId="78" xfId="0" applyFont="1" applyBorder="1" applyAlignment="1">
      <alignment horizontal="center" vertical="top" wrapText="1"/>
    </xf>
    <xf numFmtId="0" fontId="3" fillId="0" borderId="0" xfId="0" applyFont="1" applyBorder="1" applyAlignment="1">
      <alignment horizontal="left" vertical="top" wrapText="1"/>
    </xf>
    <xf numFmtId="17" fontId="13" fillId="0" borderId="60" xfId="0" applyNumberFormat="1" applyFont="1" applyBorder="1" applyAlignment="1">
      <alignment horizontal="center" vertical="top" wrapText="1"/>
    </xf>
    <xf numFmtId="17" fontId="13" fillId="0" borderId="6" xfId="0" applyNumberFormat="1" applyFont="1" applyBorder="1" applyAlignment="1">
      <alignment horizontal="center" vertical="top" wrapText="1"/>
    </xf>
    <xf numFmtId="0" fontId="7" fillId="0" borderId="31" xfId="0" applyFont="1" applyBorder="1" applyAlignment="1">
      <alignment horizontal="center" vertical="top" wrapText="1"/>
    </xf>
    <xf numFmtId="0" fontId="10" fillId="0" borderId="1" xfId="0" applyFont="1" applyBorder="1" applyAlignment="1">
      <alignment horizontal="center" vertical="top" wrapText="1"/>
    </xf>
    <xf numFmtId="0" fontId="10" fillId="0" borderId="31" xfId="0" applyFont="1" applyBorder="1" applyAlignment="1">
      <alignment horizontal="center" vertical="top" wrapText="1"/>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42" xfId="0" applyFont="1" applyBorder="1" applyAlignment="1">
      <alignment horizontal="left" vertical="top" wrapText="1"/>
    </xf>
    <xf numFmtId="0" fontId="4" fillId="0" borderId="13" xfId="0" applyFont="1" applyBorder="1" applyAlignment="1">
      <alignment horizontal="left" vertical="top" wrapText="1"/>
    </xf>
    <xf numFmtId="0" fontId="4" fillId="0" borderId="36" xfId="0" applyFont="1" applyBorder="1" applyAlignment="1">
      <alignment horizontal="left" vertical="top" wrapText="1"/>
    </xf>
    <xf numFmtId="0" fontId="4" fillId="0" borderId="31" xfId="0" applyFont="1" applyBorder="1" applyAlignment="1">
      <alignment horizontal="left" vertical="top" wrapText="1"/>
    </xf>
    <xf numFmtId="0" fontId="4" fillId="0" borderId="13" xfId="0" applyFont="1" applyBorder="1" applyAlignment="1">
      <alignment horizontal="center" vertical="top" wrapText="1"/>
    </xf>
    <xf numFmtId="0" fontId="4" fillId="0" borderId="36" xfId="0" applyFont="1" applyBorder="1" applyAlignment="1">
      <alignment horizontal="center" vertical="top" wrapText="1"/>
    </xf>
    <xf numFmtId="0" fontId="4" fillId="0" borderId="12" xfId="0" applyFont="1" applyBorder="1" applyAlignment="1">
      <alignment horizontal="center" vertical="top" wrapText="1"/>
    </xf>
    <xf numFmtId="0" fontId="4" fillId="0" borderId="44" xfId="0" applyFont="1" applyBorder="1" applyAlignment="1">
      <alignment horizontal="left" vertical="top" wrapText="1"/>
    </xf>
    <xf numFmtId="0" fontId="10" fillId="0" borderId="13" xfId="0" applyFont="1" applyBorder="1" applyAlignment="1">
      <alignment horizontal="left" vertical="top" wrapText="1"/>
    </xf>
    <xf numFmtId="0" fontId="10" fillId="0" borderId="36" xfId="0" applyFont="1" applyBorder="1" applyAlignment="1">
      <alignment horizontal="left" vertical="top" wrapText="1"/>
    </xf>
    <xf numFmtId="0" fontId="10" fillId="0" borderId="16" xfId="0" applyFont="1" applyBorder="1" applyAlignment="1">
      <alignment horizontal="left" vertical="top" wrapText="1"/>
    </xf>
    <xf numFmtId="0" fontId="10" fillId="0" borderId="43" xfId="0" applyFont="1" applyBorder="1" applyAlignment="1">
      <alignment horizontal="left" vertical="top" wrapText="1"/>
    </xf>
    <xf numFmtId="0" fontId="4" fillId="0" borderId="37" xfId="0" applyFont="1" applyBorder="1" applyAlignment="1">
      <alignment horizontal="center" vertical="top" wrapText="1"/>
    </xf>
    <xf numFmtId="0" fontId="4" fillId="0" borderId="37" xfId="0" applyFont="1" applyBorder="1" applyAlignment="1">
      <alignment horizontal="left" vertical="top" wrapText="1"/>
    </xf>
    <xf numFmtId="0" fontId="7" fillId="0" borderId="1" xfId="0" applyFont="1" applyBorder="1" applyAlignment="1">
      <alignment horizontal="left"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0" fontId="10" fillId="0" borderId="36" xfId="0" applyFont="1" applyBorder="1" applyAlignment="1">
      <alignment horizontal="center" vertical="top" wrapText="1"/>
    </xf>
    <xf numFmtId="0" fontId="4" fillId="0" borderId="51" xfId="0" applyFont="1" applyBorder="1" applyAlignment="1">
      <alignment horizontal="left" vertical="top" wrapText="1"/>
    </xf>
    <xf numFmtId="0" fontId="4" fillId="0" borderId="30" xfId="0" applyFont="1" applyBorder="1" applyAlignment="1">
      <alignment horizontal="left" vertical="top" wrapText="1"/>
    </xf>
    <xf numFmtId="0" fontId="4" fillId="0" borderId="33" xfId="0" applyFont="1" applyBorder="1" applyAlignment="1">
      <alignment horizontal="left" vertical="top" wrapText="1"/>
    </xf>
    <xf numFmtId="0" fontId="4" fillId="0" borderId="49" xfId="0" applyFont="1" applyBorder="1" applyAlignment="1">
      <alignment horizontal="left" vertical="top" wrapText="1"/>
    </xf>
    <xf numFmtId="0" fontId="4" fillId="0" borderId="5" xfId="0" applyFont="1" applyBorder="1" applyAlignment="1">
      <alignment horizontal="left" vertical="top" wrapText="1"/>
    </xf>
    <xf numFmtId="0" fontId="4" fillId="0" borderId="46" xfId="0" applyFont="1" applyBorder="1" applyAlignment="1">
      <alignment horizontal="left" vertical="top" wrapText="1"/>
    </xf>
    <xf numFmtId="0" fontId="4" fillId="0" borderId="30" xfId="0" applyFont="1" applyBorder="1" applyAlignment="1">
      <alignment horizontal="left" vertical="center" wrapText="1"/>
    </xf>
    <xf numFmtId="0" fontId="4" fillId="0" borderId="61" xfId="0" applyFont="1" applyBorder="1" applyAlignment="1">
      <alignment horizontal="left" vertical="center" wrapText="1"/>
    </xf>
    <xf numFmtId="0" fontId="4" fillId="0" borderId="6" xfId="0" applyFont="1" applyBorder="1" applyAlignment="1">
      <alignment horizontal="left" vertical="top" wrapText="1"/>
    </xf>
    <xf numFmtId="0" fontId="6" fillId="0" borderId="17" xfId="0" applyFont="1" applyBorder="1" applyAlignment="1">
      <alignment horizontal="left" vertical="top" wrapText="1"/>
    </xf>
    <xf numFmtId="0" fontId="10" fillId="0" borderId="61" xfId="0" applyFont="1" applyBorder="1" applyAlignment="1">
      <alignment horizontal="center" vertical="top" wrapText="1"/>
    </xf>
    <xf numFmtId="0" fontId="4" fillId="0" borderId="1" xfId="0" applyFont="1" applyBorder="1" applyAlignment="1">
      <alignment horizontal="center" vertical="top" wrapText="1"/>
    </xf>
    <xf numFmtId="0" fontId="4" fillId="0" borderId="31" xfId="0" applyFont="1" applyBorder="1" applyAlignment="1">
      <alignment horizontal="center" vertical="top" wrapText="1"/>
    </xf>
    <xf numFmtId="0" fontId="4" fillId="0" borderId="16" xfId="0" applyFont="1" applyBorder="1" applyAlignment="1">
      <alignment horizontal="left" vertical="top" wrapText="1"/>
    </xf>
    <xf numFmtId="0" fontId="4" fillId="0" borderId="43" xfId="0" applyFont="1" applyBorder="1" applyAlignment="1">
      <alignment horizontal="left" vertical="top" wrapText="1"/>
    </xf>
    <xf numFmtId="0" fontId="4" fillId="0" borderId="30" xfId="0" applyFont="1" applyBorder="1" applyAlignment="1">
      <alignment horizontal="center" vertical="top" wrapText="1"/>
    </xf>
    <xf numFmtId="0" fontId="4" fillId="0" borderId="33" xfId="0" applyFont="1" applyBorder="1" applyAlignment="1">
      <alignment horizontal="center" vertical="top" wrapText="1"/>
    </xf>
    <xf numFmtId="0" fontId="10" fillId="0" borderId="48" xfId="0" applyFont="1" applyBorder="1" applyAlignment="1">
      <alignment horizontal="left" vertical="top" wrapText="1"/>
    </xf>
    <xf numFmtId="0" fontId="4" fillId="0" borderId="61" xfId="0" applyFont="1" applyBorder="1" applyAlignment="1">
      <alignment horizontal="center" vertical="top" wrapText="1"/>
    </xf>
    <xf numFmtId="0" fontId="10" fillId="0" borderId="37" xfId="0" applyFont="1" applyBorder="1" applyAlignment="1">
      <alignment horizontal="center" vertical="top" wrapText="1"/>
    </xf>
    <xf numFmtId="0" fontId="10" fillId="0" borderId="30" xfId="0" applyFont="1" applyBorder="1" applyAlignment="1">
      <alignment horizontal="center" vertical="top" wrapText="1"/>
    </xf>
    <xf numFmtId="0" fontId="10" fillId="0" borderId="49" xfId="0" applyFont="1" applyBorder="1" applyAlignment="1">
      <alignment horizontal="left" vertical="top" wrapText="1"/>
    </xf>
    <xf numFmtId="0" fontId="10" fillId="0" borderId="4" xfId="0" applyFont="1" applyBorder="1" applyAlignment="1">
      <alignment horizontal="center" vertical="top" wrapText="1"/>
    </xf>
    <xf numFmtId="0" fontId="3" fillId="0" borderId="68" xfId="0" applyFont="1" applyBorder="1" applyAlignment="1">
      <alignment vertical="top" wrapText="1"/>
    </xf>
    <xf numFmtId="0" fontId="3" fillId="0" borderId="79" xfId="0" applyFont="1" applyBorder="1" applyAlignment="1">
      <alignment vertical="top" wrapText="1"/>
    </xf>
    <xf numFmtId="0" fontId="10" fillId="0" borderId="0" xfId="0" applyFont="1" applyAlignment="1">
      <alignment vertical="top" wrapText="1"/>
    </xf>
    <xf numFmtId="0" fontId="10" fillId="0" borderId="17" xfId="0" applyFont="1" applyBorder="1" applyAlignment="1">
      <alignment horizontal="center" vertical="top" wrapText="1"/>
    </xf>
    <xf numFmtId="0" fontId="10" fillId="0" borderId="1" xfId="0" applyFont="1" applyBorder="1" applyAlignment="1">
      <alignment horizontal="center" vertical="top" wrapText="1"/>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42" xfId="0" applyFont="1" applyBorder="1" applyAlignment="1">
      <alignment horizontal="left" vertical="top" wrapText="1"/>
    </xf>
    <xf numFmtId="0" fontId="4" fillId="0" borderId="13" xfId="0" applyFont="1" applyBorder="1" applyAlignment="1">
      <alignment horizontal="left" vertical="top" wrapText="1"/>
    </xf>
    <xf numFmtId="0" fontId="4" fillId="0" borderId="36" xfId="0" applyFont="1" applyBorder="1" applyAlignment="1">
      <alignment horizontal="left" vertical="top" wrapText="1"/>
    </xf>
    <xf numFmtId="0" fontId="4" fillId="0" borderId="31" xfId="0" applyFont="1" applyBorder="1" applyAlignment="1">
      <alignment horizontal="left" vertical="top" wrapText="1"/>
    </xf>
    <xf numFmtId="0" fontId="7" fillId="0" borderId="2" xfId="0" applyFont="1" applyBorder="1" applyAlignment="1">
      <alignment horizontal="left" vertical="top" wrapText="1"/>
    </xf>
    <xf numFmtId="0" fontId="4" fillId="0" borderId="44" xfId="0" applyFont="1" applyBorder="1" applyAlignment="1">
      <alignment horizontal="left" vertical="top" wrapText="1"/>
    </xf>
    <xf numFmtId="0" fontId="10" fillId="0" borderId="13" xfId="0" applyFont="1" applyBorder="1" applyAlignment="1">
      <alignment horizontal="left" vertical="top" wrapText="1"/>
    </xf>
    <xf numFmtId="0" fontId="10" fillId="0" borderId="36" xfId="0" applyFont="1" applyBorder="1" applyAlignment="1">
      <alignment horizontal="left" vertical="top" wrapText="1"/>
    </xf>
    <xf numFmtId="0" fontId="4" fillId="0" borderId="37" xfId="0" applyFont="1" applyBorder="1" applyAlignment="1">
      <alignment horizontal="left" vertical="top" wrapText="1"/>
    </xf>
    <xf numFmtId="0" fontId="7" fillId="0" borderId="1" xfId="0" applyFont="1" applyBorder="1" applyAlignment="1">
      <alignment horizontal="left" vertical="top" wrapText="1"/>
    </xf>
    <xf numFmtId="0" fontId="7" fillId="0" borderId="31" xfId="0" applyFont="1" applyBorder="1" applyAlignment="1">
      <alignment horizontal="left" vertical="top" wrapText="1"/>
    </xf>
    <xf numFmtId="0" fontId="4" fillId="0" borderId="5" xfId="0" applyFont="1" applyBorder="1" applyAlignment="1">
      <alignment horizontal="left" vertical="top" wrapText="1"/>
    </xf>
    <xf numFmtId="0" fontId="4" fillId="0" borderId="46" xfId="0" applyFont="1" applyBorder="1" applyAlignment="1">
      <alignment horizontal="left" vertical="top" wrapText="1"/>
    </xf>
    <xf numFmtId="0" fontId="4" fillId="0" borderId="51" xfId="0" applyFont="1" applyBorder="1" applyAlignment="1">
      <alignment horizontal="left" vertical="top" wrapText="1"/>
    </xf>
    <xf numFmtId="0" fontId="4" fillId="0" borderId="30" xfId="0" applyFont="1" applyBorder="1" applyAlignment="1">
      <alignment horizontal="left" vertical="top" wrapText="1"/>
    </xf>
    <xf numFmtId="0" fontId="4" fillId="0" borderId="33" xfId="0" applyFont="1" applyBorder="1" applyAlignment="1">
      <alignment horizontal="left" vertical="top" wrapText="1"/>
    </xf>
    <xf numFmtId="0" fontId="4" fillId="0" borderId="30" xfId="0" applyFont="1" applyBorder="1" applyAlignment="1">
      <alignment horizontal="left" vertical="center" wrapText="1"/>
    </xf>
    <xf numFmtId="0" fontId="4" fillId="0" borderId="61" xfId="0" applyFont="1" applyBorder="1" applyAlignment="1">
      <alignment horizontal="left" vertical="center" wrapText="1"/>
    </xf>
    <xf numFmtId="0" fontId="4" fillId="0" borderId="6" xfId="0" applyFont="1" applyBorder="1" applyAlignment="1">
      <alignment horizontal="left" vertical="top" wrapText="1"/>
    </xf>
    <xf numFmtId="0" fontId="6" fillId="0" borderId="17" xfId="0" applyFont="1" applyBorder="1" applyAlignment="1">
      <alignment horizontal="left" vertical="top" wrapText="1"/>
    </xf>
    <xf numFmtId="0" fontId="4" fillId="0" borderId="1" xfId="0" applyFont="1" applyBorder="1" applyAlignment="1">
      <alignment horizontal="center" vertical="top" wrapText="1"/>
    </xf>
    <xf numFmtId="0" fontId="4" fillId="0" borderId="43" xfId="0" applyFont="1" applyBorder="1" applyAlignment="1">
      <alignment horizontal="left" vertical="top" wrapText="1"/>
    </xf>
    <xf numFmtId="0" fontId="10" fillId="0" borderId="30" xfId="0" applyFont="1" applyBorder="1" applyAlignment="1">
      <alignment horizontal="center" vertical="top" wrapText="1"/>
    </xf>
    <xf numFmtId="0" fontId="13" fillId="0" borderId="40" xfId="0" applyFont="1" applyBorder="1" applyAlignment="1">
      <alignment horizontal="center" vertical="top" wrapText="1"/>
    </xf>
    <xf numFmtId="0" fontId="3" fillId="0" borderId="50" xfId="0" applyFont="1" applyBorder="1" applyAlignment="1">
      <alignment horizontal="left" vertical="top" wrapText="1"/>
    </xf>
    <xf numFmtId="0" fontId="3" fillId="0" borderId="58" xfId="0" applyFont="1" applyBorder="1" applyAlignment="1">
      <alignment horizontal="left" vertical="top" wrapText="1"/>
    </xf>
    <xf numFmtId="0" fontId="3" fillId="0" borderId="77" xfId="0" applyFont="1" applyBorder="1" applyAlignment="1">
      <alignment horizontal="left" vertical="top" wrapText="1"/>
    </xf>
    <xf numFmtId="0" fontId="3" fillId="0" borderId="78" xfId="0" applyFont="1" applyBorder="1" applyAlignment="1">
      <alignment horizontal="left" vertical="top" wrapText="1"/>
    </xf>
    <xf numFmtId="0" fontId="10" fillId="0" borderId="61" xfId="0" applyFont="1" applyBorder="1" applyAlignment="1">
      <alignment horizontal="left" vertical="top" wrapText="1"/>
    </xf>
    <xf numFmtId="0" fontId="7" fillId="0" borderId="50" xfId="0" applyFont="1" applyBorder="1" applyAlignment="1">
      <alignment horizontal="left" vertical="top" wrapText="1"/>
    </xf>
    <xf numFmtId="0" fontId="10" fillId="0" borderId="58" xfId="0" applyFont="1" applyBorder="1" applyAlignment="1">
      <alignment horizontal="left" vertical="top" wrapText="1"/>
    </xf>
    <xf numFmtId="0" fontId="7" fillId="0" borderId="77" xfId="0" applyFont="1" applyBorder="1" applyAlignment="1">
      <alignment horizontal="left" vertical="top" wrapText="1"/>
    </xf>
    <xf numFmtId="0" fontId="10" fillId="0" borderId="77" xfId="0" applyFont="1" applyBorder="1" applyAlignment="1">
      <alignment horizontal="left" vertical="top" wrapText="1"/>
    </xf>
    <xf numFmtId="0" fontId="4" fillId="0" borderId="77" xfId="0" applyFont="1" applyBorder="1" applyAlignment="1">
      <alignment horizontal="left" vertical="top" wrapText="1"/>
    </xf>
    <xf numFmtId="0" fontId="10" fillId="0" borderId="78" xfId="0" applyFont="1" applyBorder="1" applyAlignment="1">
      <alignment horizontal="left" vertical="top" wrapText="1"/>
    </xf>
    <xf numFmtId="0" fontId="3" fillId="0" borderId="40" xfId="0" applyFont="1" applyBorder="1" applyAlignment="1">
      <alignment horizontal="left" vertical="top" wrapText="1"/>
    </xf>
    <xf numFmtId="0" fontId="3" fillId="0" borderId="2" xfId="0" applyFont="1" applyBorder="1" applyAlignment="1">
      <alignment horizontal="left" vertical="top" wrapText="1"/>
    </xf>
    <xf numFmtId="0" fontId="7" fillId="0" borderId="63" xfId="0" applyFont="1" applyBorder="1" applyAlignment="1">
      <alignment horizontal="left" vertical="top" wrapText="1"/>
    </xf>
    <xf numFmtId="0" fontId="3" fillId="0" borderId="51" xfId="0" applyFont="1" applyBorder="1" applyAlignment="1">
      <alignment horizontal="left" vertical="top" wrapText="1"/>
    </xf>
    <xf numFmtId="0" fontId="3" fillId="0" borderId="30" xfId="0" applyFont="1" applyBorder="1" applyAlignment="1">
      <alignment horizontal="left" vertical="top" wrapText="1"/>
    </xf>
    <xf numFmtId="0" fontId="7" fillId="0" borderId="78" xfId="0" applyFont="1" applyBorder="1" applyAlignment="1">
      <alignment horizontal="left" vertical="top" wrapText="1"/>
    </xf>
    <xf numFmtId="0" fontId="4" fillId="0" borderId="77" xfId="0" applyFont="1" applyFill="1" applyBorder="1" applyAlignment="1">
      <alignment horizontal="left" vertical="top" wrapText="1"/>
    </xf>
    <xf numFmtId="0" fontId="4" fillId="0" borderId="78" xfId="0" applyFont="1" applyFill="1" applyBorder="1" applyAlignment="1">
      <alignment horizontal="left" vertical="top" wrapText="1"/>
    </xf>
    <xf numFmtId="0" fontId="7" fillId="0" borderId="58" xfId="0" applyFont="1" applyBorder="1" applyAlignment="1">
      <alignment horizontal="left" vertical="top" wrapText="1"/>
    </xf>
    <xf numFmtId="0" fontId="7" fillId="0" borderId="53" xfId="0" applyFont="1" applyBorder="1" applyAlignment="1">
      <alignment horizontal="left" vertical="top" wrapText="1"/>
    </xf>
    <xf numFmtId="0" fontId="4" fillId="0" borderId="78" xfId="0" applyFont="1" applyBorder="1" applyAlignment="1">
      <alignment horizontal="left" vertical="top" wrapText="1"/>
    </xf>
    <xf numFmtId="0" fontId="10" fillId="0" borderId="62" xfId="0" applyFont="1" applyBorder="1" applyAlignment="1">
      <alignment horizontal="left" vertical="top" wrapText="1"/>
    </xf>
    <xf numFmtId="0" fontId="10" fillId="0" borderId="63" xfId="0" applyFont="1" applyBorder="1" applyAlignment="1">
      <alignment horizontal="left" vertical="top" wrapText="1"/>
    </xf>
    <xf numFmtId="0" fontId="10" fillId="0" borderId="63" xfId="0" applyFont="1" applyBorder="1" applyAlignment="1">
      <alignment vertical="top" wrapText="1"/>
    </xf>
    <xf numFmtId="0" fontId="10" fillId="0" borderId="64" xfId="0" applyFont="1" applyBorder="1" applyAlignment="1">
      <alignment horizontal="left" vertical="top" wrapText="1"/>
    </xf>
    <xf numFmtId="0" fontId="3" fillId="0" borderId="57" xfId="0" applyFont="1" applyBorder="1" applyAlignment="1">
      <alignment horizontal="left" vertical="top" wrapText="1"/>
    </xf>
    <xf numFmtId="0" fontId="3" fillId="0" borderId="33" xfId="0" applyFont="1" applyBorder="1" applyAlignment="1">
      <alignment horizontal="left" vertical="top" wrapText="1"/>
    </xf>
    <xf numFmtId="0" fontId="5" fillId="0" borderId="75" xfId="0" applyFont="1" applyBorder="1" applyAlignment="1">
      <alignment horizontal="center" vertical="top" wrapText="1"/>
    </xf>
    <xf numFmtId="0" fontId="3" fillId="0" borderId="71" xfId="0" applyFont="1" applyBorder="1" applyAlignment="1">
      <alignment vertical="top" wrapText="1"/>
    </xf>
    <xf numFmtId="0" fontId="7" fillId="0" borderId="55" xfId="0" applyFont="1" applyBorder="1" applyAlignment="1">
      <alignment horizontal="left" vertical="top" wrapText="1"/>
    </xf>
    <xf numFmtId="0" fontId="3" fillId="0" borderId="1" xfId="0" applyFont="1" applyBorder="1" applyAlignment="1">
      <alignment vertical="top" wrapText="1"/>
    </xf>
    <xf numFmtId="0" fontId="6" fillId="0" borderId="75" xfId="0" applyFont="1" applyBorder="1" applyAlignment="1">
      <alignment horizontal="center" vertical="top" wrapText="1"/>
    </xf>
    <xf numFmtId="0" fontId="7" fillId="0" borderId="34" xfId="0" applyFont="1" applyBorder="1" applyAlignment="1">
      <alignment horizontal="left" vertical="top" wrapText="1"/>
    </xf>
    <xf numFmtId="0" fontId="13" fillId="0" borderId="10" xfId="0" applyFont="1" applyBorder="1" applyAlignment="1">
      <alignment vertical="top" wrapText="1"/>
    </xf>
    <xf numFmtId="0" fontId="10" fillId="0" borderId="13" xfId="0" applyFont="1" applyBorder="1" applyAlignment="1">
      <alignment horizontal="left" vertical="top" wrapText="1"/>
    </xf>
    <xf numFmtId="0" fontId="10" fillId="0" borderId="36" xfId="0" applyFont="1" applyBorder="1" applyAlignment="1">
      <alignment horizontal="left" vertical="top" wrapText="1"/>
    </xf>
    <xf numFmtId="0" fontId="4" fillId="0" borderId="17" xfId="0" applyFont="1" applyBorder="1" applyAlignment="1">
      <alignment horizontal="left" vertical="top" wrapText="1"/>
    </xf>
    <xf numFmtId="0" fontId="4" fillId="0" borderId="1" xfId="0" applyFont="1" applyBorder="1" applyAlignment="1">
      <alignment horizontal="left" vertical="top" wrapText="1"/>
    </xf>
    <xf numFmtId="0" fontId="4" fillId="0" borderId="31" xfId="0" applyFont="1" applyBorder="1" applyAlignment="1">
      <alignment horizontal="left" vertical="top" wrapText="1"/>
    </xf>
    <xf numFmtId="0" fontId="4" fillId="0" borderId="13" xfId="0" applyFont="1" applyBorder="1" applyAlignment="1">
      <alignment horizontal="left" vertical="top" wrapText="1"/>
    </xf>
    <xf numFmtId="0" fontId="10" fillId="0" borderId="16" xfId="0" applyFont="1" applyBorder="1" applyAlignment="1">
      <alignment horizontal="left" vertical="top" wrapText="1"/>
    </xf>
    <xf numFmtId="0" fontId="10" fillId="0" borderId="43" xfId="0" applyFont="1" applyBorder="1" applyAlignment="1">
      <alignment horizontal="left" vertical="top" wrapText="1"/>
    </xf>
    <xf numFmtId="0" fontId="4" fillId="0" borderId="44" xfId="0" applyFont="1" applyBorder="1" applyAlignment="1">
      <alignment horizontal="left" vertical="top" wrapText="1"/>
    </xf>
    <xf numFmtId="0" fontId="3" fillId="0" borderId="1" xfId="0" applyFont="1" applyBorder="1" applyAlignment="1">
      <alignment horizontal="left" vertical="top" wrapText="1"/>
    </xf>
    <xf numFmtId="0" fontId="3" fillId="0" borderId="31" xfId="0" applyFont="1" applyBorder="1" applyAlignment="1">
      <alignment horizontal="left" vertical="top" wrapText="1"/>
    </xf>
    <xf numFmtId="0" fontId="4" fillId="0" borderId="13" xfId="0" applyFont="1" applyBorder="1" applyAlignment="1">
      <alignment horizontal="center" vertical="top" wrapText="1"/>
    </xf>
    <xf numFmtId="0" fontId="4" fillId="0" borderId="36" xfId="0" applyFont="1" applyBorder="1" applyAlignment="1">
      <alignment horizontal="center" vertical="top" wrapText="1"/>
    </xf>
    <xf numFmtId="0" fontId="4" fillId="0" borderId="12" xfId="0" applyFont="1" applyBorder="1" applyAlignment="1">
      <alignment horizontal="center" vertical="top" wrapText="1"/>
    </xf>
    <xf numFmtId="0" fontId="10" fillId="0" borderId="17" xfId="0" applyFont="1" applyBorder="1" applyAlignment="1">
      <alignment horizontal="left" vertical="top" wrapText="1"/>
    </xf>
    <xf numFmtId="0" fontId="10" fillId="0" borderId="1" xfId="0" applyFont="1" applyBorder="1" applyAlignment="1">
      <alignment horizontal="left" vertical="top" wrapText="1"/>
    </xf>
    <xf numFmtId="0" fontId="10" fillId="0" borderId="31" xfId="0" applyFont="1" applyBorder="1" applyAlignment="1">
      <alignment horizontal="left" vertical="top" wrapText="1"/>
    </xf>
    <xf numFmtId="0" fontId="10" fillId="0" borderId="1" xfId="0" applyFont="1" applyBorder="1" applyAlignment="1">
      <alignment horizontal="center" vertical="top" wrapText="1"/>
    </xf>
    <xf numFmtId="0" fontId="10" fillId="0" borderId="31" xfId="0" applyFont="1" applyBorder="1" applyAlignment="1">
      <alignment horizontal="center" vertical="top" wrapText="1"/>
    </xf>
    <xf numFmtId="0" fontId="10" fillId="0" borderId="49" xfId="0" applyFont="1" applyBorder="1" applyAlignment="1">
      <alignment horizontal="left" vertical="top" wrapText="1"/>
    </xf>
    <xf numFmtId="0" fontId="4" fillId="0" borderId="4" xfId="0" applyFont="1" applyBorder="1" applyAlignment="1">
      <alignment horizontal="left" vertical="top" wrapText="1"/>
    </xf>
    <xf numFmtId="0" fontId="4" fillId="0" borderId="42" xfId="0" applyFont="1" applyBorder="1" applyAlignment="1">
      <alignment horizontal="left" vertical="top" wrapText="1"/>
    </xf>
    <xf numFmtId="0" fontId="7" fillId="0" borderId="17" xfId="0" applyFont="1" applyBorder="1" applyAlignment="1">
      <alignment horizontal="left" vertical="top" wrapText="1"/>
    </xf>
    <xf numFmtId="0" fontId="7"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46" xfId="0" applyFont="1" applyBorder="1" applyAlignment="1">
      <alignment horizontal="left" vertical="top" wrapText="1"/>
    </xf>
    <xf numFmtId="0" fontId="4" fillId="0" borderId="51" xfId="0" applyFont="1" applyBorder="1" applyAlignment="1">
      <alignment horizontal="left" vertical="top" wrapText="1"/>
    </xf>
    <xf numFmtId="0" fontId="4" fillId="0" borderId="30" xfId="0" applyFont="1" applyBorder="1" applyAlignment="1">
      <alignment horizontal="left" vertical="top" wrapText="1"/>
    </xf>
    <xf numFmtId="0" fontId="4" fillId="0" borderId="33" xfId="0" applyFont="1" applyBorder="1" applyAlignment="1">
      <alignment horizontal="left" vertical="top" wrapText="1"/>
    </xf>
    <xf numFmtId="0" fontId="4" fillId="0" borderId="30" xfId="0" applyFont="1" applyBorder="1" applyAlignment="1">
      <alignment horizontal="left" vertical="center" wrapText="1"/>
    </xf>
    <xf numFmtId="0" fontId="4" fillId="0" borderId="61" xfId="0" applyFont="1" applyBorder="1" applyAlignment="1">
      <alignment horizontal="left" vertical="center" wrapText="1"/>
    </xf>
    <xf numFmtId="0" fontId="4" fillId="0" borderId="37" xfId="0" applyFont="1" applyBorder="1" applyAlignment="1">
      <alignment horizontal="left"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0" fontId="10" fillId="0" borderId="36" xfId="0" applyFont="1" applyBorder="1" applyAlignment="1">
      <alignment horizontal="center" vertical="top" wrapText="1"/>
    </xf>
    <xf numFmtId="0" fontId="4" fillId="0" borderId="6" xfId="0" applyFont="1" applyBorder="1" applyAlignment="1">
      <alignment horizontal="left" vertical="top" wrapText="1"/>
    </xf>
    <xf numFmtId="0" fontId="6" fillId="0" borderId="17" xfId="0" applyFont="1" applyBorder="1" applyAlignment="1">
      <alignment horizontal="left" vertical="top" wrapText="1"/>
    </xf>
    <xf numFmtId="0" fontId="10" fillId="0" borderId="61" xfId="0" applyFont="1" applyBorder="1" applyAlignment="1">
      <alignment horizontal="center" vertical="top" wrapText="1"/>
    </xf>
    <xf numFmtId="0" fontId="4" fillId="0" borderId="1" xfId="0" applyFont="1" applyBorder="1" applyAlignment="1">
      <alignment horizontal="center" vertical="top" wrapText="1"/>
    </xf>
    <xf numFmtId="0" fontId="4" fillId="0" borderId="43" xfId="0" applyFont="1" applyBorder="1" applyAlignment="1">
      <alignment horizontal="left" vertical="top" wrapText="1"/>
    </xf>
    <xf numFmtId="0" fontId="10" fillId="0" borderId="37" xfId="0" applyFont="1" applyBorder="1" applyAlignment="1">
      <alignment horizontal="center" vertical="top" wrapText="1"/>
    </xf>
    <xf numFmtId="0" fontId="10" fillId="0" borderId="30" xfId="0" applyFont="1" applyBorder="1" applyAlignment="1">
      <alignment horizontal="center" vertical="top" wrapText="1"/>
    </xf>
    <xf numFmtId="0" fontId="4" fillId="0" borderId="30" xfId="0" applyFont="1" applyBorder="1" applyAlignment="1">
      <alignment horizontal="center" vertical="top" wrapText="1"/>
    </xf>
    <xf numFmtId="0" fontId="10" fillId="0" borderId="48" xfId="0" applyFont="1" applyBorder="1" applyAlignment="1">
      <alignment horizontal="left" vertical="top" wrapText="1"/>
    </xf>
    <xf numFmtId="0" fontId="10" fillId="0" borderId="1" xfId="0" applyFont="1" applyBorder="1" applyAlignment="1">
      <alignment horizontal="center" vertical="top" wrapText="1"/>
    </xf>
    <xf numFmtId="0" fontId="10" fillId="0" borderId="31" xfId="0" applyFont="1" applyBorder="1" applyAlignment="1">
      <alignment horizontal="center" vertical="top" wrapText="1"/>
    </xf>
    <xf numFmtId="0" fontId="10" fillId="0" borderId="49" xfId="0" applyFont="1" applyBorder="1" applyAlignment="1">
      <alignment horizontal="left" vertical="top" wrapText="1"/>
    </xf>
    <xf numFmtId="0" fontId="4" fillId="0" borderId="17" xfId="0" applyFont="1" applyBorder="1" applyAlignment="1">
      <alignment horizontal="left"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42" xfId="0" applyFont="1" applyBorder="1" applyAlignment="1">
      <alignment horizontal="left" vertical="top" wrapText="1"/>
    </xf>
    <xf numFmtId="0" fontId="4" fillId="0" borderId="13" xfId="0" applyFont="1" applyBorder="1" applyAlignment="1">
      <alignment horizontal="left" vertical="top" wrapText="1"/>
    </xf>
    <xf numFmtId="0" fontId="10" fillId="0" borderId="5" xfId="0" applyFont="1" applyBorder="1" applyAlignment="1">
      <alignment horizontal="left" vertical="top" wrapText="1"/>
    </xf>
    <xf numFmtId="0" fontId="4" fillId="0" borderId="31" xfId="0" applyFont="1" applyBorder="1" applyAlignment="1">
      <alignment horizontal="left" vertical="top" wrapText="1"/>
    </xf>
    <xf numFmtId="0" fontId="4" fillId="0" borderId="13" xfId="0" applyFont="1" applyBorder="1" applyAlignment="1">
      <alignment horizontal="center" vertical="top" wrapText="1"/>
    </xf>
    <xf numFmtId="0" fontId="4" fillId="0" borderId="36" xfId="0" applyFont="1" applyBorder="1" applyAlignment="1">
      <alignment horizontal="center" vertical="top" wrapText="1"/>
    </xf>
    <xf numFmtId="0" fontId="4" fillId="0" borderId="12" xfId="0" applyFont="1" applyBorder="1" applyAlignment="1">
      <alignment horizontal="center" vertical="top" wrapText="1"/>
    </xf>
    <xf numFmtId="0" fontId="7" fillId="0" borderId="2" xfId="0" applyFont="1" applyBorder="1" applyAlignment="1">
      <alignment horizontal="left" vertical="top" wrapText="1"/>
    </xf>
    <xf numFmtId="0" fontId="7" fillId="0" borderId="57" xfId="0" applyFont="1" applyBorder="1" applyAlignment="1">
      <alignment horizontal="left" vertical="top" wrapText="1"/>
    </xf>
    <xf numFmtId="0" fontId="4" fillId="0" borderId="44" xfId="0" applyFont="1" applyBorder="1" applyAlignment="1">
      <alignment horizontal="left" vertical="top" wrapText="1"/>
    </xf>
    <xf numFmtId="0" fontId="10" fillId="0" borderId="13" xfId="0" applyFont="1" applyBorder="1" applyAlignment="1">
      <alignment horizontal="left" vertical="top" wrapText="1"/>
    </xf>
    <xf numFmtId="0" fontId="10" fillId="0" borderId="36" xfId="0" applyFont="1" applyBorder="1" applyAlignment="1">
      <alignment horizontal="left" vertical="top" wrapText="1"/>
    </xf>
    <xf numFmtId="0" fontId="10" fillId="0" borderId="16" xfId="0" applyFont="1" applyBorder="1" applyAlignment="1">
      <alignment horizontal="left" vertical="top" wrapText="1"/>
    </xf>
    <xf numFmtId="0" fontId="10" fillId="0" borderId="43" xfId="0" applyFont="1" applyBorder="1" applyAlignment="1">
      <alignment horizontal="left" vertical="top" wrapText="1"/>
    </xf>
    <xf numFmtId="0" fontId="7"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46" xfId="0" applyFont="1" applyBorder="1" applyAlignment="1">
      <alignment horizontal="left"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0" fontId="10" fillId="0" borderId="36" xfId="0" applyFont="1" applyBorder="1" applyAlignment="1">
      <alignment horizontal="center" vertical="top" wrapText="1"/>
    </xf>
    <xf numFmtId="0" fontId="4" fillId="0" borderId="51" xfId="0" applyFont="1" applyBorder="1" applyAlignment="1">
      <alignment horizontal="left" vertical="top" wrapText="1"/>
    </xf>
    <xf numFmtId="0" fontId="4" fillId="0" borderId="30" xfId="0" applyFont="1" applyBorder="1" applyAlignment="1">
      <alignment horizontal="left" vertical="top" wrapText="1"/>
    </xf>
    <xf numFmtId="0" fontId="4" fillId="0" borderId="33" xfId="0" applyFont="1" applyBorder="1" applyAlignment="1">
      <alignment horizontal="left" vertical="top" wrapText="1"/>
    </xf>
    <xf numFmtId="0" fontId="4" fillId="0" borderId="37" xfId="0" applyFont="1" applyBorder="1" applyAlignment="1">
      <alignment horizontal="left" vertical="top" wrapText="1"/>
    </xf>
    <xf numFmtId="0" fontId="4" fillId="0" borderId="30" xfId="0" applyFont="1" applyBorder="1" applyAlignment="1">
      <alignment horizontal="left" vertical="center" wrapText="1"/>
    </xf>
    <xf numFmtId="0" fontId="4" fillId="0" borderId="61" xfId="0" applyFont="1" applyBorder="1" applyAlignment="1">
      <alignment horizontal="left" vertical="center" wrapText="1"/>
    </xf>
    <xf numFmtId="0" fontId="4" fillId="0" borderId="6" xfId="0" applyFont="1" applyBorder="1" applyAlignment="1">
      <alignment horizontal="left" vertical="top" wrapText="1"/>
    </xf>
    <xf numFmtId="0" fontId="6" fillId="0" borderId="17" xfId="0" applyFont="1" applyBorder="1" applyAlignment="1">
      <alignment horizontal="left" vertical="top" wrapText="1"/>
    </xf>
    <xf numFmtId="0" fontId="10" fillId="0" borderId="61" xfId="0" applyFont="1" applyBorder="1" applyAlignment="1">
      <alignment horizontal="center" vertical="top" wrapText="1"/>
    </xf>
    <xf numFmtId="0" fontId="10" fillId="0" borderId="4" xfId="0" applyFont="1" applyBorder="1" applyAlignment="1">
      <alignment horizontal="center" vertical="top" wrapText="1"/>
    </xf>
    <xf numFmtId="0" fontId="4" fillId="0" borderId="43" xfId="0" applyFont="1" applyBorder="1" applyAlignment="1">
      <alignment horizontal="left" vertical="top" wrapText="1"/>
    </xf>
    <xf numFmtId="0" fontId="4" fillId="0" borderId="30" xfId="0" applyFont="1" applyBorder="1" applyAlignment="1">
      <alignment horizontal="center" vertical="top" wrapText="1"/>
    </xf>
    <xf numFmtId="0" fontId="10" fillId="0" borderId="48" xfId="0" applyFont="1" applyBorder="1" applyAlignment="1">
      <alignment horizontal="left" vertical="top" wrapText="1"/>
    </xf>
    <xf numFmtId="0" fontId="10" fillId="0" borderId="37" xfId="0" applyFont="1" applyBorder="1" applyAlignment="1">
      <alignment horizontal="center" vertical="top" wrapText="1"/>
    </xf>
    <xf numFmtId="0" fontId="10" fillId="0" borderId="30" xfId="0" applyFont="1" applyBorder="1" applyAlignment="1">
      <alignment horizontal="center" vertical="top" wrapText="1"/>
    </xf>
    <xf numFmtId="0" fontId="10" fillId="6" borderId="53" xfId="0" applyFont="1" applyFill="1" applyBorder="1" applyAlignment="1">
      <alignment horizontal="left" vertical="top" wrapText="1"/>
    </xf>
    <xf numFmtId="0" fontId="10" fillId="6" borderId="77" xfId="0" applyFont="1" applyFill="1" applyBorder="1" applyAlignment="1">
      <alignment horizontal="left" vertical="top" wrapText="1"/>
    </xf>
    <xf numFmtId="0" fontId="10" fillId="6" borderId="50" xfId="0" applyFont="1" applyFill="1" applyBorder="1" applyAlignment="1">
      <alignment horizontal="left" vertical="top" wrapText="1"/>
    </xf>
    <xf numFmtId="0" fontId="3" fillId="6" borderId="58" xfId="0" applyFont="1" applyFill="1" applyBorder="1" applyAlignment="1">
      <alignment horizontal="left" vertical="top" wrapText="1"/>
    </xf>
    <xf numFmtId="0" fontId="3" fillId="6" borderId="53" xfId="0" applyFont="1" applyFill="1" applyBorder="1" applyAlignment="1">
      <alignment horizontal="left" vertical="top" wrapText="1"/>
    </xf>
    <xf numFmtId="0" fontId="3" fillId="6"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44" xfId="0" applyFont="1" applyBorder="1" applyAlignment="1">
      <alignment horizontal="left" vertical="top" wrapText="1"/>
    </xf>
    <xf numFmtId="0" fontId="3" fillId="0" borderId="1" xfId="0" applyFont="1" applyBorder="1" applyAlignment="1">
      <alignment horizontal="left" vertical="top" wrapText="1"/>
    </xf>
    <xf numFmtId="0" fontId="10" fillId="0" borderId="1" xfId="0" applyFont="1" applyBorder="1" applyAlignment="1">
      <alignment horizontal="center" vertical="top" wrapText="1"/>
    </xf>
    <xf numFmtId="0" fontId="3" fillId="0" borderId="13" xfId="0" applyFont="1" applyBorder="1" applyAlignment="1">
      <alignment horizontal="left" vertical="top" wrapText="1"/>
    </xf>
    <xf numFmtId="0" fontId="4" fillId="0" borderId="5" xfId="0" applyFont="1" applyBorder="1" applyAlignment="1">
      <alignment horizontal="left" vertical="top" wrapText="1"/>
    </xf>
    <xf numFmtId="0" fontId="4" fillId="0" borderId="30" xfId="0" applyFont="1" applyBorder="1" applyAlignment="1">
      <alignment horizontal="left" vertical="top" wrapText="1"/>
    </xf>
    <xf numFmtId="0" fontId="7" fillId="0" borderId="30" xfId="0" applyFont="1" applyBorder="1" applyAlignment="1">
      <alignment horizontal="left" vertical="top" wrapText="1"/>
    </xf>
    <xf numFmtId="0" fontId="4" fillId="0" borderId="6" xfId="0" applyFont="1" applyBorder="1" applyAlignment="1">
      <alignment horizontal="left" vertical="top" wrapText="1"/>
    </xf>
    <xf numFmtId="0" fontId="4" fillId="0" borderId="43" xfId="0" applyFont="1" applyBorder="1" applyAlignment="1">
      <alignment horizontal="left" vertical="top" wrapText="1"/>
    </xf>
    <xf numFmtId="0" fontId="10" fillId="0" borderId="30" xfId="0" applyFont="1" applyBorder="1" applyAlignment="1">
      <alignment horizontal="center" vertical="top" wrapText="1"/>
    </xf>
    <xf numFmtId="17" fontId="13" fillId="0" borderId="0" xfId="0" applyNumberFormat="1" applyFont="1" applyAlignment="1">
      <alignment horizontal="center" vertical="top" wrapText="1"/>
    </xf>
    <xf numFmtId="0" fontId="23" fillId="0" borderId="77" xfId="0" applyFont="1" applyBorder="1" applyAlignment="1">
      <alignment horizontal="left" vertical="top" wrapText="1"/>
    </xf>
    <xf numFmtId="0" fontId="4" fillId="0" borderId="30" xfId="0" applyFont="1" applyBorder="1" applyAlignment="1">
      <alignment vertical="top" wrapText="1"/>
    </xf>
    <xf numFmtId="0" fontId="4" fillId="0" borderId="1" xfId="0" applyFont="1" applyBorder="1" applyAlignment="1">
      <alignment vertical="top" wrapText="1"/>
    </xf>
    <xf numFmtId="0" fontId="4" fillId="0" borderId="30"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61" xfId="0" applyFont="1" applyFill="1" applyBorder="1" applyAlignment="1">
      <alignment horizontal="left" vertical="top" wrapText="1"/>
    </xf>
    <xf numFmtId="0" fontId="10" fillId="0" borderId="13" xfId="0" applyFont="1" applyFill="1" applyBorder="1"/>
    <xf numFmtId="0" fontId="3" fillId="0" borderId="77" xfId="0" applyFont="1" applyFill="1" applyBorder="1" applyAlignment="1">
      <alignment horizontal="left" vertical="top" wrapText="1"/>
    </xf>
    <xf numFmtId="0" fontId="3" fillId="0" borderId="50" xfId="0" applyFont="1" applyFill="1" applyBorder="1" applyAlignment="1">
      <alignment horizontal="left" vertical="top" wrapText="1"/>
    </xf>
    <xf numFmtId="0" fontId="3" fillId="0" borderId="53" xfId="0" applyFont="1" applyFill="1" applyBorder="1" applyAlignment="1">
      <alignment horizontal="left" vertical="top" wrapText="1"/>
    </xf>
    <xf numFmtId="0" fontId="4" fillId="0" borderId="58" xfId="0" applyFont="1" applyFill="1" applyBorder="1" applyAlignment="1">
      <alignment horizontal="left" vertical="top" wrapText="1"/>
    </xf>
    <xf numFmtId="0" fontId="4" fillId="0" borderId="0" xfId="0" applyFont="1" applyFill="1"/>
    <xf numFmtId="0" fontId="8" fillId="0" borderId="0" xfId="0" applyFont="1" applyAlignment="1">
      <alignment vertical="top"/>
    </xf>
    <xf numFmtId="0" fontId="3" fillId="0" borderId="53" xfId="0" applyFont="1" applyBorder="1" applyAlignment="1">
      <alignment vertical="top" wrapText="1"/>
    </xf>
    <xf numFmtId="0" fontId="10" fillId="0" borderId="0" xfId="0" applyFont="1" applyAlignment="1">
      <alignment vertical="top"/>
    </xf>
    <xf numFmtId="0" fontId="3" fillId="0" borderId="63" xfId="0" applyFont="1" applyBorder="1" applyAlignment="1">
      <alignment vertical="top" wrapText="1"/>
    </xf>
    <xf numFmtId="0" fontId="3" fillId="0" borderId="51" xfId="0" applyFont="1" applyBorder="1" applyAlignment="1">
      <alignment vertical="top" wrapText="1"/>
    </xf>
    <xf numFmtId="0" fontId="3" fillId="0" borderId="37" xfId="0" applyFont="1" applyBorder="1" applyAlignment="1">
      <alignment vertical="top" wrapText="1"/>
    </xf>
    <xf numFmtId="0" fontId="3" fillId="0" borderId="13" xfId="0" applyFont="1" applyBorder="1" applyAlignment="1">
      <alignment vertical="top" wrapText="1"/>
    </xf>
    <xf numFmtId="0" fontId="10" fillId="7" borderId="30" xfId="0" applyFont="1" applyFill="1" applyBorder="1" applyAlignment="1">
      <alignment horizontal="center" vertical="top" wrapText="1"/>
    </xf>
    <xf numFmtId="0" fontId="10" fillId="0" borderId="37" xfId="0" applyFont="1" applyFill="1" applyBorder="1" applyAlignment="1">
      <alignment horizontal="left" vertical="top" wrapText="1"/>
    </xf>
    <xf numFmtId="0" fontId="10" fillId="0" borderId="30" xfId="0" applyFont="1" applyFill="1" applyBorder="1" applyAlignment="1">
      <alignment horizontal="left" vertical="top" wrapText="1"/>
    </xf>
    <xf numFmtId="0" fontId="7" fillId="0" borderId="37" xfId="0" applyFont="1" applyFill="1" applyBorder="1" applyAlignment="1">
      <alignment horizontal="left" vertical="top" wrapText="1"/>
    </xf>
    <xf numFmtId="0" fontId="7" fillId="0" borderId="30" xfId="0" applyFont="1" applyFill="1" applyBorder="1" applyAlignment="1">
      <alignment horizontal="left" vertical="top" wrapText="1"/>
    </xf>
    <xf numFmtId="0" fontId="4" fillId="0" borderId="30" xfId="0" applyFont="1" applyFill="1" applyBorder="1" applyAlignment="1">
      <alignment horizontal="center" vertical="top" wrapText="1"/>
    </xf>
    <xf numFmtId="0" fontId="10" fillId="0" borderId="31" xfId="0" applyFont="1" applyBorder="1" applyAlignment="1">
      <alignment horizontal="left" vertical="top" wrapText="1"/>
    </xf>
    <xf numFmtId="0" fontId="10" fillId="0" borderId="1" xfId="0" applyFont="1" applyBorder="1" applyAlignment="1">
      <alignment horizontal="center" vertical="top" wrapText="1"/>
    </xf>
    <xf numFmtId="0" fontId="10" fillId="0" borderId="31" xfId="0" applyFont="1" applyBorder="1" applyAlignment="1">
      <alignment horizontal="center"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9" fillId="0" borderId="11" xfId="0" applyFont="1" applyBorder="1" applyAlignment="1">
      <alignment horizontal="center" vertical="top"/>
    </xf>
    <xf numFmtId="0" fontId="9" fillId="0" borderId="35" xfId="0" applyFont="1" applyBorder="1" applyAlignment="1">
      <alignment horizontal="center" vertical="top"/>
    </xf>
    <xf numFmtId="0" fontId="4" fillId="0" borderId="17" xfId="0" applyFont="1" applyBorder="1" applyAlignment="1">
      <alignment horizontal="left"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42" xfId="0" applyFont="1" applyBorder="1" applyAlignment="1">
      <alignment horizontal="left" vertical="top" wrapText="1"/>
    </xf>
    <xf numFmtId="0" fontId="4" fillId="0" borderId="31" xfId="0" applyFont="1" applyBorder="1" applyAlignment="1">
      <alignment horizontal="left" vertical="top" wrapText="1"/>
    </xf>
    <xf numFmtId="0" fontId="4" fillId="0" borderId="44" xfId="0" applyFont="1" applyBorder="1" applyAlignment="1">
      <alignment horizontal="left" vertical="top" wrapText="1"/>
    </xf>
    <xf numFmtId="0" fontId="10" fillId="0" borderId="25" xfId="0" applyFont="1" applyBorder="1" applyAlignment="1">
      <alignment horizontal="center" vertical="top" wrapText="1"/>
    </xf>
    <xf numFmtId="0" fontId="10" fillId="0" borderId="54" xfId="0" applyFont="1" applyBorder="1" applyAlignment="1">
      <alignment horizontal="center" vertical="top" wrapText="1"/>
    </xf>
    <xf numFmtId="0" fontId="7" fillId="0" borderId="1" xfId="0" applyFont="1" applyBorder="1" applyAlignment="1">
      <alignment horizontal="left" vertical="top" wrapText="1"/>
    </xf>
    <xf numFmtId="0" fontId="7" fillId="0" borderId="31" xfId="0" applyFont="1" applyBorder="1" applyAlignment="1">
      <alignment horizontal="left" vertical="top" wrapText="1"/>
    </xf>
    <xf numFmtId="0" fontId="4" fillId="0" borderId="5" xfId="0" applyFont="1" applyBorder="1" applyAlignment="1">
      <alignment horizontal="left" vertical="top" wrapText="1"/>
    </xf>
    <xf numFmtId="0" fontId="4" fillId="0" borderId="46" xfId="0" applyFont="1" applyBorder="1" applyAlignment="1">
      <alignment horizontal="left" vertical="top" wrapText="1"/>
    </xf>
    <xf numFmtId="0" fontId="10" fillId="0" borderId="13" xfId="0" applyFont="1" applyBorder="1" applyAlignment="1">
      <alignment horizontal="center" vertical="top" wrapText="1"/>
    </xf>
    <xf numFmtId="0" fontId="10" fillId="0" borderId="36" xfId="0" applyFont="1" applyBorder="1" applyAlignment="1">
      <alignment horizontal="center" vertical="top" wrapText="1"/>
    </xf>
    <xf numFmtId="0" fontId="4" fillId="0" borderId="6" xfId="0" applyFont="1" applyBorder="1" applyAlignment="1">
      <alignment horizontal="left" vertical="top" wrapText="1"/>
    </xf>
    <xf numFmtId="0" fontId="6" fillId="0" borderId="17" xfId="0" applyFont="1" applyBorder="1" applyAlignment="1">
      <alignment horizontal="left" vertical="top" wrapText="1"/>
    </xf>
    <xf numFmtId="0" fontId="10" fillId="0" borderId="61" xfId="0" applyFont="1" applyBorder="1" applyAlignment="1">
      <alignment horizontal="center" vertical="top" wrapText="1"/>
    </xf>
    <xf numFmtId="0" fontId="4" fillId="0" borderId="1" xfId="0" applyFont="1" applyBorder="1" applyAlignment="1">
      <alignment horizontal="center" vertical="top" wrapText="1"/>
    </xf>
    <xf numFmtId="0" fontId="4" fillId="0" borderId="31" xfId="0" applyFont="1" applyBorder="1" applyAlignment="1">
      <alignment horizontal="center" vertical="top" wrapText="1"/>
    </xf>
    <xf numFmtId="0" fontId="4" fillId="0" borderId="43" xfId="0" applyFont="1" applyBorder="1" applyAlignment="1">
      <alignment horizontal="left" vertical="top" wrapText="1"/>
    </xf>
    <xf numFmtId="0" fontId="10" fillId="0" borderId="30" xfId="0" applyFont="1" applyBorder="1" applyAlignment="1">
      <alignment horizontal="center" vertical="top" wrapText="1"/>
    </xf>
    <xf numFmtId="0" fontId="10" fillId="0" borderId="0" xfId="0" applyFont="1" applyAlignment="1">
      <alignment horizontal="center" vertical="center"/>
    </xf>
    <xf numFmtId="0" fontId="3" fillId="0" borderId="51" xfId="0" applyFont="1" applyBorder="1" applyAlignment="1">
      <alignment horizontal="center" vertical="top" wrapText="1"/>
    </xf>
    <xf numFmtId="0" fontId="4" fillId="0" borderId="30" xfId="0" applyFont="1" applyBorder="1" applyAlignment="1">
      <alignment horizontal="center" vertical="top"/>
    </xf>
    <xf numFmtId="0" fontId="4" fillId="0" borderId="33" xfId="0" applyFont="1" applyBorder="1" applyAlignment="1">
      <alignment horizontal="center" vertical="top"/>
    </xf>
    <xf numFmtId="0" fontId="4" fillId="0" borderId="37" xfId="0" applyFont="1" applyBorder="1" applyAlignment="1">
      <alignment horizontal="center" vertical="top"/>
    </xf>
    <xf numFmtId="0" fontId="10" fillId="0" borderId="37" xfId="0" applyFont="1" applyBorder="1" applyAlignment="1">
      <alignment horizontal="center" vertical="top" wrapText="1"/>
    </xf>
    <xf numFmtId="0" fontId="3" fillId="0" borderId="61" xfId="0" applyFont="1" applyBorder="1" applyAlignment="1">
      <alignment vertical="top" wrapText="1"/>
    </xf>
    <xf numFmtId="0" fontId="9" fillId="0" borderId="11" xfId="0" applyFont="1" applyBorder="1" applyAlignment="1">
      <alignment horizontal="center" vertical="top"/>
    </xf>
    <xf numFmtId="0" fontId="4" fillId="0" borderId="17" xfId="0" applyFont="1" applyBorder="1" applyAlignment="1">
      <alignment horizontal="left" vertical="top" wrapText="1"/>
    </xf>
    <xf numFmtId="0" fontId="4" fillId="0" borderId="1" xfId="0" applyFont="1" applyBorder="1" applyAlignment="1">
      <alignment horizontal="left" vertical="top" wrapText="1"/>
    </xf>
    <xf numFmtId="0" fontId="10" fillId="0" borderId="13" xfId="0" applyFont="1" applyBorder="1" applyAlignment="1">
      <alignment horizontal="left" vertical="top" wrapText="1"/>
    </xf>
    <xf numFmtId="0" fontId="4" fillId="0" borderId="31" xfId="0" applyFont="1" applyBorder="1" applyAlignment="1">
      <alignment horizontal="left" vertical="top" wrapText="1"/>
    </xf>
    <xf numFmtId="0" fontId="4" fillId="0" borderId="46" xfId="0" applyFont="1" applyBorder="1" applyAlignment="1">
      <alignment horizontal="left" vertical="top" wrapText="1"/>
    </xf>
    <xf numFmtId="0" fontId="4" fillId="0" borderId="6" xfId="0" applyFont="1" applyBorder="1" applyAlignment="1">
      <alignment horizontal="left" vertical="top" wrapText="1"/>
    </xf>
    <xf numFmtId="0" fontId="6" fillId="0" borderId="17" xfId="0" applyFont="1" applyBorder="1" applyAlignment="1">
      <alignment horizontal="left" vertical="top" wrapText="1"/>
    </xf>
    <xf numFmtId="0" fontId="10" fillId="2" borderId="4" xfId="0" applyFont="1" applyFill="1" applyBorder="1" applyAlignment="1"/>
    <xf numFmtId="0" fontId="10" fillId="2" borderId="5" xfId="0" applyFont="1" applyFill="1" applyBorder="1" applyAlignment="1"/>
    <xf numFmtId="0" fontId="10" fillId="2" borderId="6" xfId="0" applyFont="1" applyFill="1" applyBorder="1" applyAlignment="1"/>
    <xf numFmtId="0" fontId="10" fillId="0" borderId="2" xfId="0" applyFont="1" applyFill="1" applyBorder="1" applyAlignment="1"/>
    <xf numFmtId="0" fontId="10" fillId="0" borderId="3" xfId="0" applyFont="1" applyFill="1" applyBorder="1" applyAlignment="1"/>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3" fillId="0" borderId="31" xfId="0" applyFont="1" applyBorder="1" applyAlignment="1">
      <alignment horizontal="left" vertical="top" wrapText="1"/>
    </xf>
    <xf numFmtId="0" fontId="9" fillId="0" borderId="7" xfId="0" applyFont="1" applyBorder="1" applyAlignment="1">
      <alignment horizontal="center" vertical="top"/>
    </xf>
    <xf numFmtId="0" fontId="9" fillId="0" borderId="9" xfId="0" applyFont="1" applyBorder="1" applyAlignment="1">
      <alignment horizontal="center" vertical="top"/>
    </xf>
    <xf numFmtId="0" fontId="9" fillId="0" borderId="38" xfId="0" applyFont="1" applyBorder="1" applyAlignment="1">
      <alignment horizontal="center" vertical="top"/>
    </xf>
    <xf numFmtId="0" fontId="10" fillId="0" borderId="39" xfId="0" applyFont="1" applyBorder="1" applyAlignment="1">
      <alignment horizontal="left" vertical="top" wrapText="1"/>
    </xf>
    <xf numFmtId="0" fontId="10" fillId="0" borderId="49" xfId="0" applyFont="1" applyBorder="1" applyAlignment="1">
      <alignment horizontal="left" vertical="top" wrapText="1"/>
    </xf>
    <xf numFmtId="0" fontId="10" fillId="0" borderId="22" xfId="0" applyFont="1" applyBorder="1" applyAlignment="1">
      <alignment horizontal="left" vertical="top" wrapText="1"/>
    </xf>
    <xf numFmtId="0" fontId="10" fillId="0" borderId="47" xfId="0" applyFont="1" applyBorder="1" applyAlignment="1">
      <alignment horizontal="left" vertical="top" wrapText="1"/>
    </xf>
    <xf numFmtId="0" fontId="4" fillId="0" borderId="17" xfId="0" applyFont="1" applyBorder="1" applyAlignment="1">
      <alignment horizontal="left"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40" xfId="0" applyFont="1" applyBorder="1" applyAlignment="1">
      <alignment horizontal="left" vertical="top" wrapText="1"/>
    </xf>
    <xf numFmtId="0" fontId="4" fillId="0" borderId="2" xfId="0" applyFont="1" applyBorder="1" applyAlignment="1">
      <alignment horizontal="left" vertical="top" wrapText="1"/>
    </xf>
    <xf numFmtId="0" fontId="4" fillId="0" borderId="42"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36" xfId="0" applyFont="1" applyBorder="1" applyAlignment="1">
      <alignment horizontal="left" vertical="top" wrapText="1"/>
    </xf>
    <xf numFmtId="9" fontId="4" fillId="0" borderId="12" xfId="0" applyNumberFormat="1" applyFont="1" applyBorder="1" applyAlignment="1">
      <alignment horizontal="center" vertical="top" wrapText="1"/>
    </xf>
    <xf numFmtId="0" fontId="4" fillId="0" borderId="13" xfId="0" applyFont="1" applyBorder="1" applyAlignment="1">
      <alignment horizontal="center" vertical="top" wrapText="1"/>
    </xf>
    <xf numFmtId="0" fontId="4" fillId="0" borderId="36" xfId="0" applyFont="1" applyBorder="1" applyAlignment="1">
      <alignment horizontal="center" vertical="top" wrapText="1"/>
    </xf>
    <xf numFmtId="0" fontId="4" fillId="0" borderId="12" xfId="0" applyFont="1" applyBorder="1" applyAlignment="1">
      <alignment horizontal="center" vertical="top" wrapText="1"/>
    </xf>
    <xf numFmtId="9" fontId="4" fillId="0" borderId="12" xfId="0" applyNumberFormat="1" applyFont="1" applyBorder="1" applyAlignment="1">
      <alignment horizontal="left"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15" xfId="0" applyFont="1" applyBorder="1" applyAlignment="1">
      <alignment horizontal="center" vertical="top" wrapText="1"/>
    </xf>
    <xf numFmtId="0" fontId="3" fillId="0" borderId="15"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9" fillId="0" borderId="10" xfId="0" applyFont="1" applyBorder="1" applyAlignment="1">
      <alignment horizontal="center" vertical="top"/>
    </xf>
    <xf numFmtId="0" fontId="9" fillId="0" borderId="11" xfId="0" applyFont="1" applyBorder="1" applyAlignment="1">
      <alignment horizontal="center" vertical="top"/>
    </xf>
    <xf numFmtId="0" fontId="9" fillId="0" borderId="35" xfId="0" applyFont="1" applyBorder="1" applyAlignment="1">
      <alignment horizontal="center" vertical="top"/>
    </xf>
    <xf numFmtId="0" fontId="4" fillId="0" borderId="46" xfId="0" applyFont="1" applyBorder="1" applyAlignment="1">
      <alignment horizontal="center" vertical="top" wrapText="1"/>
    </xf>
    <xf numFmtId="0" fontId="10" fillId="0" borderId="21" xfId="0" applyFont="1" applyBorder="1" applyAlignment="1">
      <alignment horizontal="center" vertical="top" wrapText="1"/>
    </xf>
    <xf numFmtId="0" fontId="10" fillId="0" borderId="41" xfId="0" applyFont="1" applyBorder="1" applyAlignment="1">
      <alignment horizontal="center" vertical="top" wrapText="1"/>
    </xf>
    <xf numFmtId="0" fontId="10" fillId="0" borderId="45" xfId="0" applyFont="1" applyBorder="1" applyAlignment="1">
      <alignment horizontal="center" vertical="top" wrapText="1"/>
    </xf>
    <xf numFmtId="0" fontId="10" fillId="0" borderId="17" xfId="0" applyFont="1" applyBorder="1" applyAlignment="1">
      <alignment horizontal="left" vertical="top" wrapText="1"/>
    </xf>
    <xf numFmtId="0" fontId="10" fillId="0" borderId="1" xfId="0" applyFont="1" applyBorder="1" applyAlignment="1">
      <alignment horizontal="left" vertical="top" wrapText="1"/>
    </xf>
    <xf numFmtId="0" fontId="10" fillId="0" borderId="31" xfId="0" applyFont="1" applyBorder="1" applyAlignment="1">
      <alignment horizontal="left" vertical="top" wrapText="1"/>
    </xf>
    <xf numFmtId="0" fontId="10" fillId="0" borderId="17" xfId="0" applyFont="1" applyBorder="1" applyAlignment="1">
      <alignment horizontal="center" vertical="top" wrapText="1"/>
    </xf>
    <xf numFmtId="0" fontId="10" fillId="0" borderId="1" xfId="0" applyFont="1" applyBorder="1" applyAlignment="1">
      <alignment horizontal="center" vertical="top" wrapText="1"/>
    </xf>
    <xf numFmtId="0" fontId="10" fillId="0" borderId="31" xfId="0" applyFont="1" applyBorder="1" applyAlignment="1">
      <alignment horizontal="center" vertical="top" wrapText="1"/>
    </xf>
    <xf numFmtId="0" fontId="10" fillId="0" borderId="20" xfId="0" applyFont="1" applyBorder="1" applyAlignment="1">
      <alignment horizontal="left" vertical="top" wrapText="1"/>
    </xf>
    <xf numFmtId="0" fontId="9" fillId="0" borderId="12" xfId="0" applyFont="1" applyBorder="1" applyAlignment="1">
      <alignment horizontal="center" vertical="top"/>
    </xf>
    <xf numFmtId="0" fontId="9" fillId="0" borderId="36" xfId="0" applyFont="1" applyBorder="1" applyAlignment="1">
      <alignment horizontal="center" vertical="top"/>
    </xf>
    <xf numFmtId="0" fontId="3" fillId="0" borderId="46" xfId="0" applyFont="1" applyBorder="1" applyAlignment="1">
      <alignment horizontal="left" vertical="top" wrapText="1"/>
    </xf>
    <xf numFmtId="0" fontId="10" fillId="0" borderId="22" xfId="0" applyFont="1" applyBorder="1" applyAlignment="1">
      <alignment horizontal="center" vertical="top" wrapText="1"/>
    </xf>
    <xf numFmtId="0" fontId="10" fillId="0" borderId="47" xfId="0" applyFont="1" applyBorder="1" applyAlignment="1">
      <alignment horizontal="center" vertical="top" wrapText="1"/>
    </xf>
    <xf numFmtId="0" fontId="10" fillId="0" borderId="5" xfId="0" applyFont="1" applyBorder="1" applyAlignment="1">
      <alignment horizontal="left" vertical="top" wrapText="1"/>
    </xf>
    <xf numFmtId="0" fontId="10" fillId="0" borderId="46" xfId="0" applyFont="1" applyBorder="1" applyAlignment="1">
      <alignment horizontal="left" vertical="top" wrapText="1"/>
    </xf>
    <xf numFmtId="0" fontId="10" fillId="0" borderId="14" xfId="0" applyFont="1" applyBorder="1" applyAlignment="1">
      <alignment horizontal="left" vertical="top" wrapText="1"/>
    </xf>
    <xf numFmtId="0" fontId="10" fillId="0" borderId="25" xfId="0" applyFont="1" applyBorder="1" applyAlignment="1">
      <alignment horizontal="left" vertical="top" wrapText="1"/>
    </xf>
    <xf numFmtId="0" fontId="10" fillId="0" borderId="54" xfId="0" applyFont="1" applyBorder="1" applyAlignment="1">
      <alignment horizontal="left" vertical="top" wrapText="1"/>
    </xf>
    <xf numFmtId="0" fontId="10" fillId="0" borderId="15" xfId="0" applyFont="1" applyBorder="1" applyAlignment="1">
      <alignment horizontal="left" vertical="top" wrapText="1"/>
    </xf>
    <xf numFmtId="0" fontId="10" fillId="0" borderId="52" xfId="0" applyFont="1" applyBorder="1" applyAlignment="1">
      <alignment horizontal="left" vertical="top" wrapText="1"/>
    </xf>
    <xf numFmtId="0" fontId="10" fillId="0" borderId="3" xfId="0" applyFont="1" applyBorder="1" applyAlignment="1">
      <alignment horizontal="left" vertical="top" wrapText="1"/>
    </xf>
    <xf numFmtId="0" fontId="10" fillId="0" borderId="56" xfId="0" applyFont="1" applyBorder="1" applyAlignment="1">
      <alignment horizontal="left" vertical="top" wrapText="1"/>
    </xf>
    <xf numFmtId="0" fontId="4" fillId="0" borderId="3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36" xfId="0" applyFont="1" applyBorder="1" applyAlignment="1">
      <alignment horizontal="left" vertical="top" wrapText="1"/>
    </xf>
    <xf numFmtId="0" fontId="3" fillId="0" borderId="4" xfId="0" applyFont="1" applyBorder="1" applyAlignment="1">
      <alignment horizontal="left" vertical="top" wrapText="1"/>
    </xf>
    <xf numFmtId="0" fontId="4" fillId="0" borderId="57" xfId="0" applyFont="1" applyBorder="1" applyAlignment="1">
      <alignment horizontal="left" vertical="top" wrapText="1"/>
    </xf>
    <xf numFmtId="0" fontId="7" fillId="0" borderId="40" xfId="0" applyFont="1" applyBorder="1" applyAlignment="1">
      <alignment horizontal="left" vertical="top" wrapText="1"/>
    </xf>
    <xf numFmtId="0" fontId="7" fillId="0" borderId="2" xfId="0" applyFont="1" applyBorder="1" applyAlignment="1">
      <alignment horizontal="left" vertical="top" wrapText="1"/>
    </xf>
    <xf numFmtId="0" fontId="7" fillId="0" borderId="57" xfId="0" applyFont="1" applyBorder="1" applyAlignment="1">
      <alignment horizontal="lef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4" fillId="0" borderId="36" xfId="0" applyFont="1" applyBorder="1" applyAlignment="1">
      <alignment vertical="top" wrapText="1"/>
    </xf>
    <xf numFmtId="0" fontId="10" fillId="0" borderId="60" xfId="0" applyFont="1" applyBorder="1" applyAlignment="1">
      <alignment horizontal="left" vertical="top" wrapText="1"/>
    </xf>
    <xf numFmtId="0" fontId="4" fillId="0" borderId="44"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36" xfId="0" applyFont="1" applyBorder="1" applyAlignment="1">
      <alignment horizontal="left" vertical="top" wrapText="1"/>
    </xf>
    <xf numFmtId="0" fontId="4" fillId="5" borderId="52" xfId="0" applyFont="1" applyFill="1" applyBorder="1" applyAlignment="1">
      <alignment horizontal="left" vertical="top" wrapText="1"/>
    </xf>
    <xf numFmtId="0" fontId="4" fillId="5" borderId="3" xfId="0" applyFont="1" applyFill="1" applyBorder="1" applyAlignment="1">
      <alignment horizontal="left" vertical="top" wrapText="1"/>
    </xf>
    <xf numFmtId="0" fontId="10" fillId="0" borderId="16" xfId="0" applyFont="1" applyBorder="1" applyAlignment="1">
      <alignment horizontal="left" vertical="top" wrapText="1"/>
    </xf>
    <xf numFmtId="0" fontId="10" fillId="0" borderId="43" xfId="0" applyFont="1" applyBorder="1" applyAlignment="1">
      <alignment horizontal="left" vertical="top"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0" fillId="0" borderId="15" xfId="0" applyFont="1" applyBorder="1" applyAlignment="1">
      <alignment vertical="top" wrapText="1"/>
    </xf>
    <xf numFmtId="0" fontId="10" fillId="0" borderId="5" xfId="0" applyFont="1" applyBorder="1" applyAlignment="1">
      <alignment vertical="top" wrapText="1"/>
    </xf>
    <xf numFmtId="0" fontId="10" fillId="0" borderId="46" xfId="0" applyFont="1" applyBorder="1" applyAlignment="1">
      <alignment vertical="top" wrapText="1"/>
    </xf>
    <xf numFmtId="0" fontId="10" fillId="0" borderId="25" xfId="0" applyFont="1" applyBorder="1" applyAlignment="1">
      <alignment horizontal="left" vertical="center" wrapText="1"/>
    </xf>
    <xf numFmtId="0" fontId="10" fillId="0" borderId="5" xfId="0" applyFont="1" applyBorder="1" applyAlignment="1">
      <alignment horizontal="left" vertical="center" wrapText="1"/>
    </xf>
    <xf numFmtId="0" fontId="4" fillId="0" borderId="52" xfId="0" applyFont="1" applyBorder="1" applyAlignment="1">
      <alignment horizontal="left" vertical="center" wrapText="1"/>
    </xf>
    <xf numFmtId="0" fontId="4" fillId="0" borderId="3" xfId="0" applyFont="1" applyBorder="1" applyAlignment="1">
      <alignment horizontal="left" vertical="center" wrapText="1"/>
    </xf>
    <xf numFmtId="0" fontId="4" fillId="0" borderId="65" xfId="0" applyFont="1"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40" xfId="0" applyFont="1" applyBorder="1" applyAlignment="1">
      <alignment horizontal="left" vertical="center" wrapText="1"/>
    </xf>
    <xf numFmtId="0" fontId="4" fillId="0" borderId="2" xfId="0" applyFont="1" applyBorder="1" applyAlignment="1">
      <alignment horizontal="left" vertical="center" wrapText="1"/>
    </xf>
    <xf numFmtId="0" fontId="4" fillId="0" borderId="42" xfId="0" applyFont="1" applyBorder="1" applyAlignment="1">
      <alignment horizontal="left" vertical="center" wrapText="1"/>
    </xf>
    <xf numFmtId="0" fontId="4" fillId="0" borderId="14" xfId="0" applyFont="1" applyBorder="1" applyAlignment="1">
      <alignment horizontal="center" vertical="top" wrapText="1"/>
    </xf>
    <xf numFmtId="0" fontId="4" fillId="0" borderId="25" xfId="0" applyFont="1" applyBorder="1" applyAlignment="1">
      <alignment horizontal="center" vertical="top" wrapText="1"/>
    </xf>
    <xf numFmtId="0" fontId="4" fillId="0" borderId="54" xfId="0" applyFont="1" applyBorder="1" applyAlignment="1">
      <alignment horizontal="center" vertical="top" wrapText="1"/>
    </xf>
    <xf numFmtId="0" fontId="4" fillId="0" borderId="15" xfId="0" applyFont="1" applyBorder="1" applyAlignment="1">
      <alignment vertical="top" wrapText="1"/>
    </xf>
    <xf numFmtId="0" fontId="4" fillId="0" borderId="5" xfId="0" applyFont="1" applyBorder="1" applyAlignment="1">
      <alignment vertical="top" wrapText="1"/>
    </xf>
    <xf numFmtId="0" fontId="4" fillId="0" borderId="46" xfId="0" applyFont="1" applyBorder="1" applyAlignment="1">
      <alignment vertical="top" wrapText="1"/>
    </xf>
    <xf numFmtId="0" fontId="4" fillId="0" borderId="52" xfId="0" applyFont="1" applyBorder="1" applyAlignment="1">
      <alignment horizontal="left" vertical="top" wrapText="1"/>
    </xf>
    <xf numFmtId="0" fontId="4" fillId="0" borderId="3" xfId="0" applyFont="1" applyBorder="1" applyAlignment="1">
      <alignment horizontal="left" vertical="top" wrapText="1"/>
    </xf>
    <xf numFmtId="0" fontId="4" fillId="0" borderId="56" xfId="0" applyFont="1" applyBorder="1" applyAlignment="1">
      <alignment horizontal="left" vertical="top" wrapText="1"/>
    </xf>
    <xf numFmtId="0" fontId="10" fillId="0" borderId="14" xfId="0" applyFont="1" applyBorder="1" applyAlignment="1">
      <alignment horizontal="center" vertical="top" wrapText="1"/>
    </xf>
    <xf numFmtId="0" fontId="10" fillId="0" borderId="25" xfId="0" applyFont="1" applyBorder="1" applyAlignment="1">
      <alignment horizontal="center" vertical="top" wrapText="1"/>
    </xf>
    <xf numFmtId="0" fontId="10" fillId="0" borderId="54" xfId="0" applyFont="1" applyBorder="1" applyAlignment="1">
      <alignment horizontal="center"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36" xfId="0" applyFont="1" applyBorder="1" applyAlignment="1">
      <alignment horizontal="left" vertical="top" wrapText="1"/>
    </xf>
    <xf numFmtId="0" fontId="7" fillId="0" borderId="17" xfId="0" applyFont="1" applyBorder="1" applyAlignment="1">
      <alignment horizontal="left" vertical="top" wrapText="1"/>
    </xf>
    <xf numFmtId="0" fontId="7" fillId="0" borderId="1" xfId="0" applyFont="1" applyBorder="1" applyAlignment="1">
      <alignment horizontal="left" vertical="top" wrapText="1"/>
    </xf>
    <xf numFmtId="0" fontId="7" fillId="0" borderId="31" xfId="0" applyFont="1" applyBorder="1" applyAlignment="1">
      <alignment horizontal="left" vertical="top" wrapText="1"/>
    </xf>
    <xf numFmtId="0" fontId="4" fillId="0" borderId="5" xfId="0" applyFont="1" applyBorder="1" applyAlignment="1">
      <alignment horizontal="left" vertical="top" wrapText="1"/>
    </xf>
    <xf numFmtId="0" fontId="4" fillId="0" borderId="4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0" fontId="4" fillId="0" borderId="39" xfId="0" applyFont="1" applyBorder="1" applyAlignment="1">
      <alignment horizontal="left" vertical="top" wrapText="1"/>
    </xf>
    <xf numFmtId="0" fontId="4" fillId="0" borderId="49" xfId="0" applyFont="1" applyBorder="1" applyAlignment="1">
      <alignment horizontal="left" vertical="top" wrapText="1"/>
    </xf>
    <xf numFmtId="0" fontId="4" fillId="0" borderId="67" xfId="0" applyFont="1" applyBorder="1" applyAlignment="1">
      <alignment horizontal="left" vertical="top" wrapText="1"/>
    </xf>
    <xf numFmtId="0" fontId="4" fillId="0" borderId="15" xfId="0" applyFont="1" applyBorder="1" applyAlignment="1">
      <alignment horizontal="left" vertical="top" wrapText="1"/>
    </xf>
    <xf numFmtId="0" fontId="4" fillId="0" borderId="51" xfId="0" applyFont="1" applyBorder="1" applyAlignment="1">
      <alignment horizontal="left" vertical="top" wrapText="1"/>
    </xf>
    <xf numFmtId="0" fontId="4" fillId="0" borderId="30" xfId="0" applyFont="1" applyBorder="1" applyAlignment="1">
      <alignment horizontal="left" vertical="top" wrapText="1"/>
    </xf>
    <xf numFmtId="9" fontId="4" fillId="0" borderId="13" xfId="0" applyNumberFormat="1" applyFont="1" applyBorder="1" applyAlignment="1">
      <alignment horizontal="left" vertical="top" wrapText="1"/>
    </xf>
    <xf numFmtId="0" fontId="2" fillId="0" borderId="10" xfId="0" applyFont="1" applyBorder="1" applyAlignment="1">
      <alignment horizontal="center" vertical="top"/>
    </xf>
    <xf numFmtId="0" fontId="2" fillId="0" borderId="11" xfId="0" applyFont="1" applyBorder="1" applyAlignment="1">
      <alignment horizontal="center" vertical="top"/>
    </xf>
    <xf numFmtId="0" fontId="2" fillId="0" borderId="35" xfId="0" applyFont="1" applyBorder="1" applyAlignment="1">
      <alignment horizontal="center" vertical="top"/>
    </xf>
    <xf numFmtId="0" fontId="4" fillId="0" borderId="6" xfId="0" applyFont="1" applyBorder="1" applyAlignment="1">
      <alignment horizontal="left"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46" xfId="0" applyFont="1" applyBorder="1" applyAlignment="1">
      <alignment horizontal="center" vertical="top" wrapText="1"/>
    </xf>
    <xf numFmtId="0" fontId="3" fillId="0" borderId="15" xfId="0" applyFont="1" applyBorder="1" applyAlignment="1">
      <alignment horizontal="center" vertical="top" wrapText="1"/>
    </xf>
    <xf numFmtId="0" fontId="3" fillId="0" borderId="6" xfId="0" applyFont="1" applyBorder="1" applyAlignment="1">
      <alignment horizontal="center" vertical="top" wrapText="1"/>
    </xf>
    <xf numFmtId="0" fontId="6" fillId="0" borderId="17" xfId="0" applyFont="1" applyBorder="1" applyAlignment="1">
      <alignment horizontal="left" vertical="top" wrapText="1"/>
    </xf>
    <xf numFmtId="0" fontId="10" fillId="0" borderId="61" xfId="0" applyFont="1" applyBorder="1" applyAlignment="1">
      <alignment horizontal="center" vertical="top" wrapText="1"/>
    </xf>
    <xf numFmtId="0" fontId="10" fillId="0" borderId="73" xfId="0" applyFont="1" applyBorder="1" applyAlignment="1">
      <alignment horizontal="center" vertical="top" wrapText="1"/>
    </xf>
    <xf numFmtId="0" fontId="10" fillId="0" borderId="4" xfId="0" applyFont="1" applyBorder="1" applyAlignment="1">
      <alignment horizontal="left" vertical="top" wrapText="1"/>
    </xf>
    <xf numFmtId="0" fontId="10" fillId="0" borderId="4" xfId="0" applyFont="1" applyBorder="1" applyAlignment="1">
      <alignment horizontal="center" vertical="top" wrapText="1"/>
    </xf>
    <xf numFmtId="0" fontId="7" fillId="0" borderId="46" xfId="0" applyFont="1" applyBorder="1" applyAlignment="1">
      <alignment horizontal="left" vertical="top" wrapText="1"/>
    </xf>
    <xf numFmtId="49" fontId="4" fillId="0" borderId="17" xfId="0" applyNumberFormat="1" applyFont="1" applyBorder="1" applyAlignment="1">
      <alignment horizontal="left" vertical="top" wrapText="1"/>
    </xf>
    <xf numFmtId="49" fontId="7" fillId="0" borderId="1" xfId="0" applyNumberFormat="1" applyFont="1" applyBorder="1" applyAlignment="1">
      <alignment horizontal="left" vertical="top" wrapText="1"/>
    </xf>
    <xf numFmtId="49" fontId="7" fillId="0" borderId="31" xfId="0" applyNumberFormat="1" applyFont="1" applyBorder="1" applyAlignment="1">
      <alignment horizontal="left" vertical="top" wrapText="1"/>
    </xf>
    <xf numFmtId="0" fontId="4" fillId="0" borderId="20" xfId="0" applyFont="1" applyBorder="1" applyAlignment="1">
      <alignment horizontal="left" vertical="top" wrapText="1"/>
    </xf>
    <xf numFmtId="0" fontId="4" fillId="0" borderId="22" xfId="0" applyFont="1" applyBorder="1" applyAlignment="1">
      <alignment horizontal="left" vertical="top" wrapText="1"/>
    </xf>
    <xf numFmtId="0" fontId="4" fillId="0" borderId="47" xfId="0" applyFont="1" applyBorder="1" applyAlignment="1">
      <alignment horizontal="left" vertical="top" wrapText="1"/>
    </xf>
    <xf numFmtId="0" fontId="4" fillId="0" borderId="1" xfId="0" applyFont="1" applyBorder="1" applyAlignment="1">
      <alignment horizontal="center" vertical="top" wrapText="1"/>
    </xf>
    <xf numFmtId="0" fontId="4" fillId="0" borderId="31" xfId="0" applyFont="1" applyBorder="1" applyAlignment="1">
      <alignment horizontal="center" vertical="top" wrapText="1"/>
    </xf>
    <xf numFmtId="0" fontId="4" fillId="0" borderId="14" xfId="0" applyFont="1" applyBorder="1" applyAlignment="1">
      <alignment horizontal="left" vertical="top" wrapText="1"/>
    </xf>
    <xf numFmtId="0" fontId="4" fillId="0" borderId="25" xfId="0" applyFont="1" applyBorder="1" applyAlignment="1">
      <alignment horizontal="left" vertical="top"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4" fillId="0" borderId="54" xfId="0" applyFont="1" applyBorder="1" applyAlignment="1">
      <alignment horizontal="left" vertical="top" wrapText="1"/>
    </xf>
    <xf numFmtId="0" fontId="4" fillId="0" borderId="16" xfId="0" applyFont="1" applyBorder="1" applyAlignment="1">
      <alignment horizontal="left" vertical="top" wrapText="1"/>
    </xf>
    <xf numFmtId="0" fontId="4" fillId="0" borderId="43" xfId="0" applyFont="1" applyBorder="1" applyAlignment="1">
      <alignment horizontal="left" vertical="top" wrapText="1"/>
    </xf>
    <xf numFmtId="0" fontId="4" fillId="0" borderId="60" xfId="0" applyFont="1" applyBorder="1" applyAlignment="1">
      <alignment horizontal="left" vertical="top" wrapText="1"/>
    </xf>
    <xf numFmtId="0" fontId="4" fillId="0" borderId="22" xfId="0" applyFont="1" applyBorder="1" applyAlignment="1">
      <alignment horizontal="center" vertical="top" wrapText="1"/>
    </xf>
    <xf numFmtId="0" fontId="4" fillId="0" borderId="47" xfId="0" applyFont="1" applyBorder="1" applyAlignment="1">
      <alignment horizontal="center" vertical="top" wrapText="1"/>
    </xf>
    <xf numFmtId="49" fontId="4" fillId="0" borderId="1" xfId="0" applyNumberFormat="1" applyFont="1" applyBorder="1" applyAlignment="1">
      <alignment horizontal="left" vertical="top" wrapText="1"/>
    </xf>
    <xf numFmtId="49" fontId="4" fillId="0" borderId="31" xfId="0" applyNumberFormat="1" applyFont="1" applyBorder="1" applyAlignment="1">
      <alignment horizontal="left" vertical="top" wrapText="1"/>
    </xf>
    <xf numFmtId="0" fontId="15" fillId="0" borderId="7" xfId="0" applyFont="1" applyBorder="1" applyAlignment="1">
      <alignment horizontal="center" vertical="top"/>
    </xf>
    <xf numFmtId="0" fontId="15" fillId="0" borderId="9" xfId="0" applyFont="1" applyBorder="1" applyAlignment="1">
      <alignment horizontal="center" vertical="top"/>
    </xf>
    <xf numFmtId="0" fontId="15" fillId="0" borderId="10" xfId="0" applyFont="1" applyBorder="1" applyAlignment="1">
      <alignment horizontal="center" vertical="top"/>
    </xf>
    <xf numFmtId="0" fontId="15" fillId="0" borderId="11" xfId="0" applyFont="1" applyBorder="1" applyAlignment="1">
      <alignment horizontal="center" vertical="top"/>
    </xf>
    <xf numFmtId="0" fontId="15" fillId="0" borderId="35" xfId="0" applyFont="1" applyBorder="1" applyAlignment="1">
      <alignment horizontal="center" vertical="top"/>
    </xf>
    <xf numFmtId="0" fontId="15" fillId="0" borderId="38" xfId="0" applyFont="1" applyBorder="1" applyAlignment="1">
      <alignment horizontal="center" vertical="top"/>
    </xf>
    <xf numFmtId="0" fontId="15" fillId="0" borderId="12" xfId="0" applyFont="1" applyBorder="1" applyAlignment="1">
      <alignment horizontal="center" vertical="top"/>
    </xf>
    <xf numFmtId="0" fontId="15" fillId="0" borderId="36" xfId="0" applyFont="1" applyBorder="1" applyAlignment="1">
      <alignment horizontal="center" vertical="top"/>
    </xf>
    <xf numFmtId="0" fontId="4" fillId="0" borderId="21" xfId="0" applyFont="1" applyBorder="1" applyAlignment="1">
      <alignment horizontal="center" vertical="top" wrapText="1"/>
    </xf>
    <xf numFmtId="0" fontId="4" fillId="0" borderId="41" xfId="0" applyFont="1" applyBorder="1" applyAlignment="1">
      <alignment horizontal="center" vertical="top" wrapText="1"/>
    </xf>
    <xf numFmtId="0" fontId="4" fillId="0" borderId="45" xfId="0" applyFont="1" applyBorder="1" applyAlignment="1">
      <alignment horizontal="center" vertical="top" wrapText="1"/>
    </xf>
    <xf numFmtId="0" fontId="4" fillId="0" borderId="17" xfId="0" applyFont="1" applyBorder="1" applyAlignment="1">
      <alignment horizontal="center" vertical="top" wrapText="1"/>
    </xf>
    <xf numFmtId="0" fontId="10" fillId="0" borderId="6" xfId="0" applyFont="1" applyBorder="1" applyAlignment="1">
      <alignment horizontal="left" vertical="top" wrapText="1"/>
    </xf>
    <xf numFmtId="0" fontId="4" fillId="0" borderId="30" xfId="0" applyFont="1" applyBorder="1" applyAlignment="1">
      <alignment horizontal="center" vertical="top" wrapText="1"/>
    </xf>
    <xf numFmtId="0" fontId="10" fillId="0" borderId="73" xfId="0" applyFont="1" applyBorder="1" applyAlignment="1">
      <alignment horizontal="left" vertical="top" wrapText="1"/>
    </xf>
    <xf numFmtId="0" fontId="10" fillId="0" borderId="72" xfId="0" applyFont="1" applyBorder="1" applyAlignment="1">
      <alignment horizontal="left" vertical="top" wrapText="1"/>
    </xf>
    <xf numFmtId="0" fontId="4" fillId="0" borderId="33" xfId="0" applyFont="1" applyBorder="1" applyAlignment="1">
      <alignment horizontal="center" vertical="top" wrapText="1"/>
    </xf>
    <xf numFmtId="0" fontId="4" fillId="0" borderId="65" xfId="0" applyFont="1" applyBorder="1" applyAlignment="1">
      <alignment horizontal="left" vertical="top" wrapText="1"/>
    </xf>
    <xf numFmtId="9" fontId="4" fillId="0" borderId="5" xfId="0" applyNumberFormat="1" applyFont="1" applyBorder="1" applyAlignment="1">
      <alignment horizontal="center" vertical="top" wrapText="1"/>
    </xf>
    <xf numFmtId="9" fontId="4" fillId="0" borderId="46" xfId="0" applyNumberFormat="1" applyFont="1" applyBorder="1" applyAlignment="1">
      <alignment horizontal="center" vertical="top" wrapText="1"/>
    </xf>
    <xf numFmtId="0" fontId="10" fillId="0" borderId="48" xfId="0" applyFont="1" applyBorder="1" applyAlignment="1">
      <alignment horizontal="left" vertical="top" wrapText="1"/>
    </xf>
    <xf numFmtId="0" fontId="4" fillId="0" borderId="73" xfId="0" applyFont="1" applyBorder="1" applyAlignment="1">
      <alignment horizontal="left" vertical="top" wrapText="1"/>
    </xf>
    <xf numFmtId="0" fontId="4" fillId="0" borderId="72" xfId="0" applyFont="1" applyBorder="1" applyAlignment="1">
      <alignment horizontal="left" vertical="top" wrapText="1"/>
    </xf>
    <xf numFmtId="0" fontId="4" fillId="0" borderId="61" xfId="0" applyFont="1" applyBorder="1" applyAlignment="1">
      <alignment horizontal="center" vertical="top" wrapText="1"/>
    </xf>
    <xf numFmtId="0" fontId="4" fillId="0" borderId="37" xfId="0" applyFont="1" applyBorder="1" applyAlignment="1">
      <alignment horizontal="center" vertical="top" wrapText="1"/>
    </xf>
    <xf numFmtId="0" fontId="10" fillId="0" borderId="5" xfId="0" applyFont="1" applyBorder="1" applyAlignment="1">
      <alignment horizontal="center" vertical="top" wrapText="1"/>
    </xf>
    <xf numFmtId="0" fontId="10" fillId="0" borderId="46" xfId="0" applyFont="1" applyBorder="1" applyAlignment="1">
      <alignment horizontal="center" vertical="top" wrapText="1"/>
    </xf>
    <xf numFmtId="0" fontId="4" fillId="0" borderId="71" xfId="0" applyFont="1" applyBorder="1" applyAlignment="1">
      <alignment horizontal="left" vertical="top" wrapText="1"/>
    </xf>
    <xf numFmtId="0" fontId="4" fillId="0" borderId="74" xfId="0" applyFont="1" applyBorder="1" applyAlignment="1">
      <alignment horizontal="left" vertical="top" wrapText="1"/>
    </xf>
    <xf numFmtId="0" fontId="4" fillId="0" borderId="70" xfId="0" applyFont="1" applyBorder="1" applyAlignment="1">
      <alignment horizontal="center" vertical="top" wrapText="1"/>
    </xf>
    <xf numFmtId="0" fontId="4" fillId="0" borderId="71" xfId="0" applyFont="1" applyBorder="1" applyAlignment="1">
      <alignment horizontal="center" vertical="top" wrapText="1"/>
    </xf>
    <xf numFmtId="0" fontId="4" fillId="0" borderId="74" xfId="0" applyFont="1" applyBorder="1" applyAlignment="1">
      <alignment horizontal="center" vertical="top" wrapText="1"/>
    </xf>
    <xf numFmtId="0" fontId="10" fillId="0" borderId="37" xfId="0" applyFont="1" applyBorder="1" applyAlignment="1">
      <alignment horizontal="center" vertical="top" wrapText="1"/>
    </xf>
    <xf numFmtId="0" fontId="10" fillId="0" borderId="30" xfId="0" applyFont="1" applyBorder="1" applyAlignment="1">
      <alignment horizontal="center" vertical="top" wrapText="1"/>
    </xf>
    <xf numFmtId="0" fontId="13" fillId="0" borderId="7" xfId="0" applyFont="1" applyBorder="1" applyAlignment="1">
      <alignment horizontal="center" vertical="top"/>
    </xf>
    <xf numFmtId="0" fontId="13" fillId="0" borderId="9" xfId="0" applyFont="1" applyBorder="1" applyAlignment="1">
      <alignment horizontal="center" vertical="top"/>
    </xf>
    <xf numFmtId="0" fontId="13" fillId="0" borderId="10" xfId="0" applyFont="1" applyBorder="1" applyAlignment="1">
      <alignment horizontal="center" vertical="top"/>
    </xf>
    <xf numFmtId="0" fontId="13" fillId="0" borderId="11" xfId="0" applyFont="1" applyBorder="1" applyAlignment="1">
      <alignment horizontal="center" vertical="top"/>
    </xf>
    <xf numFmtId="0" fontId="13" fillId="0" borderId="35" xfId="0" applyFont="1" applyBorder="1" applyAlignment="1">
      <alignment horizontal="center" vertical="top"/>
    </xf>
    <xf numFmtId="0" fontId="13" fillId="0" borderId="38" xfId="0" applyFont="1" applyBorder="1" applyAlignment="1">
      <alignment horizontal="center" vertical="top"/>
    </xf>
    <xf numFmtId="0" fontId="13" fillId="0" borderId="12" xfId="0" applyFont="1" applyBorder="1" applyAlignment="1">
      <alignment horizontal="center" vertical="top"/>
    </xf>
    <xf numFmtId="0" fontId="13" fillId="0" borderId="36" xfId="0" applyFont="1" applyBorder="1" applyAlignment="1">
      <alignment horizontal="center" vertical="top"/>
    </xf>
    <xf numFmtId="0" fontId="10" fillId="0" borderId="72" xfId="0" applyFont="1" applyBorder="1" applyAlignment="1">
      <alignment horizontal="center" vertical="top" wrapText="1"/>
    </xf>
    <xf numFmtId="0" fontId="10" fillId="0" borderId="6" xfId="0" applyFont="1" applyBorder="1" applyAlignment="1">
      <alignment horizontal="center" vertical="top" wrapText="1"/>
    </xf>
    <xf numFmtId="0" fontId="24" fillId="0" borderId="0" xfId="0" applyFont="1"/>
    <xf numFmtId="0" fontId="25" fillId="0" borderId="0" xfId="0" applyFont="1" applyAlignment="1">
      <alignment horizontal="left" vertical="top"/>
    </xf>
    <xf numFmtId="0" fontId="17" fillId="0" borderId="12" xfId="0" applyFont="1" applyBorder="1" applyAlignment="1">
      <alignment horizontal="left" vertical="top" wrapText="1"/>
    </xf>
    <xf numFmtId="0" fontId="17" fillId="0" borderId="7" xfId="0" applyFont="1" applyBorder="1" applyAlignment="1">
      <alignment horizontal="center" vertical="top"/>
    </xf>
    <xf numFmtId="0" fontId="17" fillId="0" borderId="38" xfId="0" applyFont="1" applyBorder="1" applyAlignment="1">
      <alignment horizontal="center" vertical="top"/>
    </xf>
    <xf numFmtId="0" fontId="17" fillId="0" borderId="11" xfId="0" applyFont="1" applyBorder="1" applyAlignment="1">
      <alignment horizontal="center" vertical="top"/>
    </xf>
    <xf numFmtId="0" fontId="17" fillId="0" borderId="11" xfId="0" applyFont="1" applyBorder="1" applyAlignment="1">
      <alignment horizontal="center" vertical="top"/>
    </xf>
    <xf numFmtId="0" fontId="17" fillId="0" borderId="9" xfId="0" applyFont="1" applyBorder="1" applyAlignment="1">
      <alignment horizontal="center" vertical="top"/>
    </xf>
    <xf numFmtId="0" fontId="18" fillId="0" borderId="0" xfId="0" applyFont="1" applyAlignment="1">
      <alignment horizontal="left" vertical="top"/>
    </xf>
    <xf numFmtId="0" fontId="17" fillId="0" borderId="36" xfId="0" applyFont="1" applyBorder="1" applyAlignment="1">
      <alignment horizontal="left" vertical="top" wrapText="1"/>
    </xf>
    <xf numFmtId="0" fontId="13" fillId="0" borderId="14" xfId="0" applyFont="1" applyBorder="1" applyAlignment="1">
      <alignment horizontal="center" vertical="top" wrapText="1"/>
    </xf>
    <xf numFmtId="0" fontId="13" fillId="0" borderId="52" xfId="0" applyFont="1" applyBorder="1" applyAlignment="1">
      <alignment horizontal="center" vertical="top" wrapText="1"/>
    </xf>
    <xf numFmtId="0" fontId="4" fillId="0" borderId="19" xfId="0" applyFont="1" applyBorder="1" applyAlignment="1">
      <alignment horizontal="left" vertical="top" wrapText="1"/>
    </xf>
    <xf numFmtId="0" fontId="4" fillId="0" borderId="17" xfId="0" applyFont="1" applyBorder="1" applyAlignment="1">
      <alignment vertical="top" wrapText="1"/>
    </xf>
    <xf numFmtId="9" fontId="4" fillId="0" borderId="70" xfId="0" applyNumberFormat="1" applyFont="1" applyBorder="1" applyAlignment="1">
      <alignment horizontal="center" vertical="top" wrapText="1"/>
    </xf>
    <xf numFmtId="0" fontId="4" fillId="0" borderId="0" xfId="0" applyFont="1" applyAlignment="1">
      <alignment horizontal="left" vertical="top" wrapText="1"/>
    </xf>
    <xf numFmtId="0" fontId="4" fillId="0" borderId="1" xfId="0" applyFont="1" applyBorder="1" applyAlignment="1">
      <alignment vertical="top" wrapText="1"/>
    </xf>
    <xf numFmtId="0" fontId="4" fillId="0" borderId="31" xfId="0" applyFont="1" applyBorder="1" applyAlignment="1">
      <alignment vertical="top" wrapText="1"/>
    </xf>
    <xf numFmtId="0" fontId="3" fillId="0" borderId="80" xfId="0" applyFont="1" applyBorder="1" applyAlignment="1">
      <alignment horizontal="left" vertical="top" wrapText="1"/>
    </xf>
    <xf numFmtId="0" fontId="3" fillId="0" borderId="27" xfId="0" applyFont="1" applyBorder="1" applyAlignment="1">
      <alignment vertical="top" wrapText="1"/>
    </xf>
    <xf numFmtId="0" fontId="10" fillId="0" borderId="36" xfId="0" applyFont="1" applyBorder="1" applyAlignment="1">
      <alignment horizontal="center" vertical="top" wrapText="1"/>
    </xf>
    <xf numFmtId="0" fontId="4" fillId="0" borderId="34" xfId="0" applyFont="1" applyBorder="1" applyAlignment="1">
      <alignment horizontal="left" vertical="top" wrapText="1"/>
    </xf>
    <xf numFmtId="0" fontId="10" fillId="0" borderId="77" xfId="0" applyFont="1" applyBorder="1" applyAlignment="1">
      <alignment vertical="center" wrapText="1"/>
    </xf>
    <xf numFmtId="0" fontId="10" fillId="0" borderId="78" xfId="0" applyFont="1" applyBorder="1" applyAlignment="1">
      <alignment vertical="center"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13" fillId="0" borderId="8" xfId="0" applyFont="1" applyBorder="1" applyAlignment="1">
      <alignment horizontal="center" vertical="top" wrapText="1"/>
    </xf>
    <xf numFmtId="0" fontId="6" fillId="0" borderId="11" xfId="0" applyFont="1" applyBorder="1" applyAlignment="1">
      <alignment horizontal="left" vertical="top" wrapText="1"/>
    </xf>
    <xf numFmtId="0" fontId="13" fillId="0" borderId="75" xfId="0" applyFont="1" applyBorder="1" applyAlignment="1">
      <alignment horizontal="left" vertical="top" wrapText="1"/>
    </xf>
    <xf numFmtId="17" fontId="13" fillId="0" borderId="35" xfId="0" applyNumberFormat="1" applyFont="1" applyBorder="1" applyAlignment="1">
      <alignment horizontal="center" vertical="top" wrapText="1"/>
    </xf>
    <xf numFmtId="0" fontId="10" fillId="0" borderId="51" xfId="0" applyFont="1" applyBorder="1" applyAlignment="1">
      <alignment horizontal="left" vertical="top" wrapText="1"/>
    </xf>
    <xf numFmtId="0" fontId="10" fillId="0" borderId="52" xfId="0" applyFont="1" applyBorder="1" applyAlignment="1">
      <alignment horizontal="center" vertical="top" wrapText="1"/>
    </xf>
    <xf numFmtId="0" fontId="4" fillId="0" borderId="18" xfId="0" applyFont="1" applyBorder="1" applyAlignment="1">
      <alignment horizontal="left" vertical="top" wrapText="1"/>
    </xf>
    <xf numFmtId="0" fontId="4" fillId="0" borderId="39" xfId="0" applyFont="1" applyBorder="1" applyAlignment="1">
      <alignment horizontal="center" vertical="top" wrapText="1"/>
    </xf>
    <xf numFmtId="0" fontId="4" fillId="0" borderId="24" xfId="0" applyFont="1" applyBorder="1" applyAlignment="1">
      <alignment horizontal="left" vertical="top" wrapText="1"/>
    </xf>
    <xf numFmtId="0" fontId="3" fillId="0" borderId="62" xfId="0" applyFont="1" applyBorder="1" applyAlignment="1">
      <alignment horizontal="left" vertical="top" wrapText="1"/>
    </xf>
    <xf numFmtId="0" fontId="4" fillId="0" borderId="20" xfId="0" applyFont="1" applyBorder="1" applyAlignment="1">
      <alignment horizontal="center" vertical="top" wrapText="1"/>
    </xf>
    <xf numFmtId="0" fontId="10" fillId="0" borderId="30" xfId="0" applyFont="1" applyBorder="1" applyAlignment="1">
      <alignment horizontal="left" vertical="top" wrapText="1"/>
    </xf>
    <xf numFmtId="0" fontId="10" fillId="0" borderId="3" xfId="0" applyFont="1" applyBorder="1" applyAlignment="1">
      <alignment horizontal="center" vertical="top" wrapText="1"/>
    </xf>
    <xf numFmtId="0" fontId="4" fillId="0" borderId="27" xfId="0" applyFont="1" applyBorder="1" applyAlignment="1">
      <alignment horizontal="left" vertical="top" wrapText="1"/>
    </xf>
    <xf numFmtId="0" fontId="4" fillId="0" borderId="49" xfId="0" applyFont="1" applyBorder="1" applyAlignment="1">
      <alignment horizontal="center" vertical="top" wrapText="1"/>
    </xf>
    <xf numFmtId="0" fontId="4" fillId="0" borderId="28" xfId="0" applyFont="1" applyBorder="1" applyAlignment="1">
      <alignment horizontal="left" vertical="top" wrapText="1"/>
    </xf>
    <xf numFmtId="0" fontId="10" fillId="6" borderId="30" xfId="0" applyFont="1" applyFill="1" applyBorder="1" applyAlignment="1">
      <alignment horizontal="left" vertical="top" wrapText="1"/>
    </xf>
    <xf numFmtId="0" fontId="4" fillId="0" borderId="60" xfId="0" applyFont="1" applyBorder="1" applyAlignment="1">
      <alignment horizontal="center" vertical="top" wrapText="1"/>
    </xf>
    <xf numFmtId="0" fontId="4" fillId="0" borderId="3" xfId="0" applyFont="1" applyBorder="1" applyAlignment="1">
      <alignment horizontal="center" vertical="top" wrapText="1"/>
    </xf>
    <xf numFmtId="0" fontId="10" fillId="0" borderId="30" xfId="0" applyFont="1" applyBorder="1" applyAlignment="1">
      <alignment horizontal="left" vertical="top"/>
    </xf>
    <xf numFmtId="0" fontId="3" fillId="0" borderId="77" xfId="0" applyFont="1" applyBorder="1" applyAlignment="1">
      <alignment vertical="top" wrapText="1"/>
    </xf>
    <xf numFmtId="0" fontId="3" fillId="0" borderId="64" xfId="0" applyFont="1" applyBorder="1" applyAlignment="1">
      <alignment vertical="top" wrapText="1"/>
    </xf>
    <xf numFmtId="0" fontId="3" fillId="0" borderId="78" xfId="0" applyFont="1" applyBorder="1" applyAlignment="1">
      <alignment vertical="top" wrapText="1"/>
    </xf>
    <xf numFmtId="0" fontId="10" fillId="0" borderId="33" xfId="0" applyFont="1" applyBorder="1" applyAlignment="1">
      <alignment horizontal="left" vertical="top" wrapText="1"/>
    </xf>
    <xf numFmtId="0" fontId="10" fillId="0" borderId="56" xfId="0" applyFont="1" applyBorder="1" applyAlignment="1">
      <alignment horizontal="center" vertical="top" wrapText="1"/>
    </xf>
    <xf numFmtId="0" fontId="4" fillId="0" borderId="32" xfId="0" applyFont="1" applyBorder="1" applyAlignment="1">
      <alignment horizontal="left" vertical="top" wrapText="1"/>
    </xf>
    <xf numFmtId="0" fontId="4" fillId="0" borderId="56" xfId="0" applyFont="1" applyBorder="1" applyAlignment="1">
      <alignment horizontal="center" vertical="top" wrapText="1"/>
    </xf>
    <xf numFmtId="0" fontId="4" fillId="0" borderId="69" xfId="0" applyFont="1" applyBorder="1" applyAlignment="1">
      <alignment horizontal="left" vertical="top" wrapText="1"/>
    </xf>
    <xf numFmtId="0" fontId="0" fillId="0" borderId="34" xfId="0" applyBorder="1"/>
    <xf numFmtId="0" fontId="0" fillId="0" borderId="0" xfId="0" applyAlignment="1">
      <alignment horizontal="left" vertical="top"/>
    </xf>
    <xf numFmtId="0" fontId="9" fillId="0" borderId="36" xfId="0" applyFont="1" applyBorder="1" applyAlignment="1">
      <alignment horizontal="left" vertical="top" wrapText="1"/>
    </xf>
    <xf numFmtId="0" fontId="13" fillId="0" borderId="81" xfId="0" applyFont="1" applyBorder="1" applyAlignment="1">
      <alignment horizontal="center" vertical="top" wrapText="1"/>
    </xf>
    <xf numFmtId="0" fontId="7" fillId="0" borderId="12" xfId="0" applyFont="1" applyBorder="1" applyAlignment="1">
      <alignment vertical="top" wrapText="1"/>
    </xf>
    <xf numFmtId="9" fontId="7" fillId="0" borderId="12" xfId="0" applyNumberFormat="1" applyFont="1" applyBorder="1" applyAlignment="1">
      <alignment horizontal="center" vertical="top" wrapText="1"/>
    </xf>
    <xf numFmtId="0" fontId="7" fillId="0" borderId="12" xfId="0" applyFont="1" applyBorder="1" applyAlignment="1">
      <alignment horizontal="center" vertical="top" wrapText="1"/>
    </xf>
    <xf numFmtId="0" fontId="7" fillId="0" borderId="61" xfId="0" applyFont="1" applyBorder="1" applyAlignment="1">
      <alignment horizontal="left" vertical="top" wrapText="1"/>
    </xf>
    <xf numFmtId="0" fontId="7" fillId="0" borderId="13" xfId="0" applyFont="1" applyBorder="1" applyAlignment="1">
      <alignment vertical="top" wrapText="1"/>
    </xf>
    <xf numFmtId="0" fontId="7" fillId="0" borderId="13" xfId="0" applyFont="1" applyBorder="1" applyAlignment="1">
      <alignment horizontal="center" vertical="top" wrapText="1"/>
    </xf>
    <xf numFmtId="0" fontId="4" fillId="6" borderId="4" xfId="0" applyFont="1" applyFill="1" applyBorder="1" applyAlignment="1">
      <alignment horizontal="left" vertical="top" wrapText="1"/>
    </xf>
    <xf numFmtId="0" fontId="4" fillId="6" borderId="1" xfId="0" applyFont="1" applyFill="1" applyBorder="1" applyAlignment="1">
      <alignment horizontal="left" vertical="top" wrapText="1"/>
    </xf>
    <xf numFmtId="0" fontId="3" fillId="6" borderId="27"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7" fillId="0" borderId="37" xfId="0" applyFont="1" applyBorder="1" applyAlignment="1">
      <alignment vertical="top" wrapText="1"/>
    </xf>
    <xf numFmtId="0" fontId="7" fillId="0" borderId="37" xfId="0" applyFont="1" applyBorder="1" applyAlignment="1">
      <alignment horizontal="left" vertical="top" wrapText="1"/>
    </xf>
    <xf numFmtId="0" fontId="10" fillId="0" borderId="82" xfId="0" applyFont="1" applyBorder="1" applyAlignment="1">
      <alignment horizontal="left" vertical="top" wrapText="1"/>
    </xf>
    <xf numFmtId="0" fontId="10" fillId="0" borderId="83" xfId="0" applyFont="1" applyBorder="1" applyAlignment="1">
      <alignment horizontal="left" vertical="top"/>
    </xf>
    <xf numFmtId="0" fontId="10" fillId="0" borderId="84" xfId="0" applyFont="1" applyBorder="1" applyAlignment="1">
      <alignment vertical="top" wrapText="1"/>
    </xf>
    <xf numFmtId="0" fontId="3" fillId="0" borderId="2" xfId="0" applyFont="1" applyBorder="1" applyAlignment="1">
      <alignment vertical="top" wrapText="1"/>
    </xf>
    <xf numFmtId="0" fontId="10" fillId="0" borderId="37" xfId="0" applyFont="1" applyBorder="1" applyAlignment="1">
      <alignment horizontal="left" vertical="top" wrapText="1"/>
    </xf>
    <xf numFmtId="0" fontId="10" fillId="0" borderId="1" xfId="0" applyFont="1" applyBorder="1"/>
    <xf numFmtId="0" fontId="19" fillId="0" borderId="1" xfId="1" applyFont="1" applyBorder="1" applyAlignment="1">
      <alignment wrapText="1"/>
    </xf>
    <xf numFmtId="0" fontId="10" fillId="0" borderId="1" xfId="0" applyFont="1" applyBorder="1" applyAlignment="1">
      <alignment vertical="center"/>
    </xf>
  </cellXfs>
  <cellStyles count="2">
    <cellStyle name="Hyperlink" xfId="1" builtinId="8"/>
    <cellStyle name="Normal" xfId="0" builtinId="0"/>
  </cellStyles>
  <dxfs count="209">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patternType="solid">
          <bgColor theme="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2040%20Implementation%20Plan%20to%202025%202021%2009%2020%20research%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1"/>
      <sheetName val="C2"/>
      <sheetName val="C3"/>
      <sheetName val="C4"/>
      <sheetName val="C5"/>
      <sheetName val="C6"/>
      <sheetName val="C7"/>
      <sheetName val="C8"/>
      <sheetName val="C9"/>
      <sheetName val="C10"/>
      <sheetName val="C11"/>
      <sheetName val="C12"/>
      <sheetName val="C13"/>
      <sheetName val="C14"/>
      <sheetName val="C15"/>
      <sheetName val="C16"/>
      <sheetName val="C17"/>
      <sheetName val="C18"/>
      <sheetName val="C19"/>
      <sheetName val="C20"/>
      <sheetName val="League Table Metr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7">
          <cell r="N7" t="str">
            <v xml:space="preserve">Governance structures are in the advanced stages of development for the CET; plans for the other centres have been commenced.  Advisory groups for each centre are being set up - inclusion of external agencies is a core requirement. </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1D672-68EC-4AD7-934E-BC29C9AFE6F9}">
  <sheetPr>
    <pageSetUpPr fitToPage="1"/>
  </sheetPr>
  <dimension ref="A1:F22"/>
  <sheetViews>
    <sheetView tabSelected="1" zoomScaleNormal="100" workbookViewId="0">
      <selection activeCell="E34" sqref="E34"/>
    </sheetView>
  </sheetViews>
  <sheetFormatPr defaultColWidth="8.88671875" defaultRowHeight="13.2" x14ac:dyDescent="0.25"/>
  <cols>
    <col min="1" max="1" width="2.44140625" style="19" customWidth="1"/>
    <col min="2" max="2" width="25.109375" style="19" customWidth="1"/>
    <col min="3" max="3" width="22.5546875" style="19" customWidth="1"/>
    <col min="4" max="4" width="3.5546875" style="19" customWidth="1"/>
    <col min="5" max="5" width="30.109375" style="19" customWidth="1"/>
    <col min="6" max="6" width="14.6640625" style="19" customWidth="1"/>
    <col min="7" max="7" width="17.6640625" style="19" customWidth="1"/>
    <col min="8" max="16384" width="8.88671875" style="19"/>
  </cols>
  <sheetData>
    <row r="1" spans="1:6" s="203" customFormat="1" ht="13.8" x14ac:dyDescent="0.25">
      <c r="A1" s="202" t="s">
        <v>0</v>
      </c>
    </row>
    <row r="3" spans="1:6" x14ac:dyDescent="0.25">
      <c r="B3" s="204" t="s">
        <v>841</v>
      </c>
      <c r="C3" s="204" t="s">
        <v>2</v>
      </c>
    </row>
    <row r="4" spans="1:6" x14ac:dyDescent="0.25">
      <c r="B4" s="205" t="s">
        <v>759</v>
      </c>
      <c r="C4" s="821" t="s">
        <v>10</v>
      </c>
    </row>
    <row r="5" spans="1:6" x14ac:dyDescent="0.25">
      <c r="B5" s="205" t="s">
        <v>842</v>
      </c>
      <c r="C5" s="821" t="s">
        <v>12</v>
      </c>
    </row>
    <row r="6" spans="1:6" ht="26.4" x14ac:dyDescent="0.25">
      <c r="B6" s="822" t="s">
        <v>843</v>
      </c>
      <c r="C6" s="823" t="s">
        <v>819</v>
      </c>
    </row>
    <row r="8" spans="1:6" s="195" customFormat="1" x14ac:dyDescent="0.25">
      <c r="B8" s="204" t="s">
        <v>1</v>
      </c>
      <c r="C8" s="210" t="s">
        <v>2</v>
      </c>
      <c r="D8" s="534"/>
      <c r="E8" s="204" t="s">
        <v>3</v>
      </c>
      <c r="F8" s="210" t="s">
        <v>2</v>
      </c>
    </row>
    <row r="9" spans="1:6" x14ac:dyDescent="0.25">
      <c r="B9" s="205" t="s">
        <v>4</v>
      </c>
      <c r="C9" s="211" t="s">
        <v>5</v>
      </c>
      <c r="D9" s="535"/>
      <c r="E9" s="205" t="s">
        <v>6</v>
      </c>
      <c r="F9" s="211" t="s">
        <v>7</v>
      </c>
    </row>
    <row r="10" spans="1:6" x14ac:dyDescent="0.25">
      <c r="B10" s="205" t="s">
        <v>8</v>
      </c>
      <c r="C10" s="211" t="s">
        <v>7</v>
      </c>
      <c r="D10" s="535"/>
      <c r="E10" s="205" t="s">
        <v>9</v>
      </c>
      <c r="F10" s="211" t="s">
        <v>10</v>
      </c>
    </row>
    <row r="11" spans="1:6" x14ac:dyDescent="0.25">
      <c r="B11" s="205" t="s">
        <v>11</v>
      </c>
      <c r="C11" s="211" t="s">
        <v>608</v>
      </c>
      <c r="D11" s="535"/>
      <c r="E11" s="205" t="s">
        <v>13</v>
      </c>
      <c r="F11" s="211" t="s">
        <v>12</v>
      </c>
    </row>
    <row r="12" spans="1:6" x14ac:dyDescent="0.25">
      <c r="B12" s="205" t="s">
        <v>14</v>
      </c>
      <c r="C12" s="211" t="s">
        <v>5</v>
      </c>
      <c r="D12" s="535"/>
      <c r="E12" s="205" t="s">
        <v>15</v>
      </c>
      <c r="F12" s="211" t="s">
        <v>10</v>
      </c>
    </row>
    <row r="13" spans="1:6" x14ac:dyDescent="0.25">
      <c r="B13" s="205" t="s">
        <v>16</v>
      </c>
      <c r="C13" s="211" t="s">
        <v>5</v>
      </c>
      <c r="D13" s="535"/>
      <c r="E13" s="205" t="s">
        <v>17</v>
      </c>
      <c r="F13" s="211" t="s">
        <v>18</v>
      </c>
    </row>
    <row r="14" spans="1:6" x14ac:dyDescent="0.25">
      <c r="B14" s="537"/>
      <c r="C14" s="538"/>
      <c r="D14" s="535"/>
      <c r="E14" s="537"/>
      <c r="F14" s="538"/>
    </row>
    <row r="15" spans="1:6" x14ac:dyDescent="0.25">
      <c r="B15" s="204" t="s">
        <v>19</v>
      </c>
      <c r="C15" s="210" t="s">
        <v>2</v>
      </c>
      <c r="D15" s="535"/>
      <c r="E15" s="204" t="s">
        <v>20</v>
      </c>
      <c r="F15" s="210" t="s">
        <v>2</v>
      </c>
    </row>
    <row r="16" spans="1:6" x14ac:dyDescent="0.25">
      <c r="B16" s="205" t="s">
        <v>21</v>
      </c>
      <c r="C16" s="211" t="s">
        <v>22</v>
      </c>
      <c r="D16" s="535"/>
      <c r="E16" s="205" t="s">
        <v>23</v>
      </c>
      <c r="F16" s="211" t="s">
        <v>24</v>
      </c>
    </row>
    <row r="17" spans="2:6" x14ac:dyDescent="0.25">
      <c r="B17" s="205" t="s">
        <v>25</v>
      </c>
      <c r="C17" s="211" t="s">
        <v>10</v>
      </c>
      <c r="D17" s="535"/>
      <c r="E17" s="205" t="s">
        <v>26</v>
      </c>
      <c r="F17" s="211" t="s">
        <v>22</v>
      </c>
    </row>
    <row r="18" spans="2:6" x14ac:dyDescent="0.25">
      <c r="B18" s="205" t="s">
        <v>27</v>
      </c>
      <c r="C18" s="211" t="s">
        <v>12</v>
      </c>
      <c r="D18" s="535"/>
      <c r="E18" s="205" t="s">
        <v>28</v>
      </c>
      <c r="F18" s="211" t="s">
        <v>12</v>
      </c>
    </row>
    <row r="19" spans="2:6" x14ac:dyDescent="0.25">
      <c r="B19" s="205" t="s">
        <v>29</v>
      </c>
      <c r="C19" s="211" t="s">
        <v>608</v>
      </c>
      <c r="D19" s="535"/>
      <c r="E19" s="205" t="s">
        <v>30</v>
      </c>
      <c r="F19" s="211" t="s">
        <v>24</v>
      </c>
    </row>
    <row r="20" spans="2:6" x14ac:dyDescent="0.25">
      <c r="B20" s="205" t="s">
        <v>31</v>
      </c>
      <c r="C20" s="211" t="s">
        <v>24</v>
      </c>
      <c r="D20" s="536"/>
      <c r="E20" s="205" t="s">
        <v>32</v>
      </c>
      <c r="F20" s="211" t="s">
        <v>607</v>
      </c>
    </row>
    <row r="21" spans="2:6" x14ac:dyDescent="0.25">
      <c r="C21" s="20"/>
    </row>
    <row r="22" spans="2:6" x14ac:dyDescent="0.25">
      <c r="B22" s="205" t="s">
        <v>33</v>
      </c>
      <c r="C22" s="212" t="s">
        <v>24</v>
      </c>
    </row>
  </sheetData>
  <mergeCells count="3">
    <mergeCell ref="D8:D20"/>
    <mergeCell ref="E14:F14"/>
    <mergeCell ref="B14:C14"/>
  </mergeCells>
  <hyperlinks>
    <hyperlink ref="B9" location="'C1'!A1" display="Commitment 1" xr:uid="{1A4F7346-D1B9-47FB-8F0A-A4CD23332874}"/>
    <hyperlink ref="B10" location="'C2'!A1" display="Commitment 2" xr:uid="{7F82DAF9-D0E2-41D2-AD16-E11BEEAC6D1C}"/>
    <hyperlink ref="B11" location="'C3'!A1" display="Commitment 3" xr:uid="{943E6AC4-0CFF-48C6-B04F-EC72E8BDF0D5}"/>
    <hyperlink ref="B12" location="'C4'!A1" display="Commitment 4" xr:uid="{5625514E-3129-448E-9470-DA35CE1EB666}"/>
    <hyperlink ref="B13" location="'C5'!A1" display="Commitment 5" xr:uid="{A75C67C1-4702-46CE-B133-B0A3FA0FE0D6}"/>
    <hyperlink ref="B16" location="'C6'!A1" display="Commitment 6" xr:uid="{FBD6F76A-8848-4815-AF1D-8283F7A8F93A}"/>
    <hyperlink ref="B17" location="'C7'!A1" display="Commitment 7" xr:uid="{599594F9-34EF-47ED-806E-5DCE69F7C47A}"/>
    <hyperlink ref="B18" location="'C8'!A1" display="Commitment 8" xr:uid="{B4A835E8-6C57-4D0F-B0E1-D04B64555805}"/>
    <hyperlink ref="B19" location="'C9'!A1" display="Commitment 9" xr:uid="{66B3C1D7-E40E-49CE-89DC-AB6E955213C7}"/>
    <hyperlink ref="B20" location="'C10'!A1" display="Commitment 10" xr:uid="{6C91A7EA-BDA6-43CD-B147-F21F930687B2}"/>
    <hyperlink ref="E9" location="'C11'!A1" display="Commitment 11" xr:uid="{F3E182A4-5D54-4A58-8151-DBB9450AC1CB}"/>
    <hyperlink ref="E10" location="'C12'!A1" display="Commitment 12" xr:uid="{249A57E1-8A1C-4617-B551-02B0C053E9E0}"/>
    <hyperlink ref="E11" location="'C13'!A1" display="Commitment 13" xr:uid="{007FC0B9-F878-427F-BB47-87AAF6ED5643}"/>
    <hyperlink ref="E12" location="'C14'!A1" display="Commitment 14" xr:uid="{20F6B8F2-1BC4-4D12-9C0F-329E5556440B}"/>
    <hyperlink ref="E13" location="'C15'!A1" display="Commitment 15" xr:uid="{C33563E4-A1C5-4199-8978-6853B39C5935}"/>
    <hyperlink ref="E16" location="'C16'!A1" display="Commitment 16" xr:uid="{554881B8-F533-4CDA-9E8D-DF25CEC80592}"/>
    <hyperlink ref="E17" location="'C17'!A1" display="Commitment 17" xr:uid="{2BE028E8-2E18-487A-BA78-8918A83121B1}"/>
    <hyperlink ref="E18" location="'C18'!A1" display="Commitment 18" xr:uid="{AE83C086-BD18-4338-9EC0-EED72F4C3A4E}"/>
    <hyperlink ref="E19" location="'C19'!A1" display="Commitment 19" xr:uid="{8C56050C-553C-41B5-8000-4ED675914263}"/>
    <hyperlink ref="E20" location="'C20'!A1" display="Commitment 20" xr:uid="{15806AED-5F4E-4285-9628-6DD60B5E37BE}"/>
    <hyperlink ref="B22" location="'League Table Metric'!A1" display="League Table Commitment" xr:uid="{584CBDF6-A7DF-4D95-9B73-6E0DAD9C9C80}"/>
    <hyperlink ref="B4" location="Education!A1" display="Education" xr:uid="{84E7556B-5671-4974-8F6B-17D8132099BE}"/>
    <hyperlink ref="B5" location="Research!A1" display="Research" xr:uid="{68868861-F3B3-41A0-8FD5-7269F88C3200}"/>
    <hyperlink ref="B6" location="RERR!A1" display="Regional Engagement and Regional Recovery" xr:uid="{9B52709E-DAA0-444B-A2B0-AF0A3C694422}"/>
  </hyperlinks>
  <pageMargins left="0.7" right="0.7"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AE51-C6D7-43B3-9F58-08AA97B33427}">
  <sheetPr>
    <pageSetUpPr fitToPage="1"/>
  </sheetPr>
  <dimension ref="A1:Z19"/>
  <sheetViews>
    <sheetView view="pageBreakPreview" zoomScale="60" zoomScaleNormal="60" workbookViewId="0">
      <selection activeCell="P20" sqref="P20"/>
    </sheetView>
  </sheetViews>
  <sheetFormatPr defaultColWidth="8.88671875" defaultRowHeight="13.2" x14ac:dyDescent="0.25"/>
  <cols>
    <col min="1" max="1" width="2" style="17" bestFit="1" customWidth="1"/>
    <col min="2" max="2" width="4.44140625" style="19" customWidth="1"/>
    <col min="3" max="3" width="40.109375" style="19" customWidth="1"/>
    <col min="4" max="4" width="21.88671875" style="19" customWidth="1"/>
    <col min="5" max="5" width="30.5546875" style="19" hidden="1" customWidth="1"/>
    <col min="6" max="6" width="35" style="19" hidden="1" customWidth="1"/>
    <col min="7" max="7" width="35.109375" style="19" hidden="1" customWidth="1"/>
    <col min="8" max="8" width="4.88671875" style="19" customWidth="1"/>
    <col min="9" max="9" width="55" style="19" customWidth="1"/>
    <col min="10" max="10" width="54.109375" style="20" hidden="1" customWidth="1"/>
    <col min="11" max="11" width="5.88671875" style="3" customWidth="1"/>
    <col min="12" max="12" width="65.88671875" style="20" hidden="1" customWidth="1"/>
    <col min="13" max="13" width="67.109375" style="19" customWidth="1"/>
    <col min="14" max="14" width="72.109375" style="19" customWidth="1"/>
    <col min="15" max="15" width="16.88671875" style="21" customWidth="1"/>
    <col min="16" max="16" width="45.109375" style="19" customWidth="1"/>
    <col min="17" max="17" width="54.88671875" style="22" hidden="1" customWidth="1"/>
    <col min="18" max="18" width="25" style="22" hidden="1" customWidth="1"/>
    <col min="19" max="19" width="53.5546875" style="19" customWidth="1"/>
    <col min="20" max="24" width="15.88671875" style="22" hidden="1" customWidth="1"/>
    <col min="25" max="25" width="19.5546875" style="19" customWidth="1"/>
    <col min="26" max="26" width="72.109375" style="19" hidden="1" customWidth="1"/>
    <col min="27" max="28" width="8.88671875" style="19" customWidth="1"/>
    <col min="29" max="16384" width="8.88671875" style="19"/>
  </cols>
  <sheetData>
    <row r="1" spans="1:26" ht="17.399999999999999" x14ac:dyDescent="0.3">
      <c r="B1" s="18" t="s">
        <v>34</v>
      </c>
    </row>
    <row r="2" spans="1:26" s="24" customFormat="1" ht="15.6" customHeight="1" thickBot="1" x14ac:dyDescent="0.35">
      <c r="A2" s="23"/>
      <c r="K2" s="6"/>
      <c r="Q2" s="25"/>
      <c r="R2" s="25"/>
      <c r="T2" s="25"/>
      <c r="U2" s="25"/>
      <c r="V2" s="25"/>
      <c r="W2" s="25"/>
      <c r="X2" s="25"/>
    </row>
    <row r="3" spans="1:26" s="27" customFormat="1" ht="29.4" customHeight="1" thickBot="1" x14ac:dyDescent="0.35">
      <c r="A3" s="26"/>
      <c r="B3" s="542" t="s">
        <v>251</v>
      </c>
      <c r="C3" s="543"/>
      <c r="D3" s="543" t="s">
        <v>36</v>
      </c>
      <c r="E3" s="543"/>
      <c r="F3" s="570" t="s">
        <v>37</v>
      </c>
      <c r="G3" s="571"/>
      <c r="H3" s="571"/>
      <c r="I3" s="571"/>
      <c r="J3" s="571"/>
      <c r="K3" s="571"/>
      <c r="L3" s="571"/>
      <c r="M3" s="571"/>
      <c r="N3" s="571"/>
      <c r="O3" s="572"/>
      <c r="P3" s="542" t="s">
        <v>38</v>
      </c>
      <c r="Q3" s="543"/>
      <c r="R3" s="543"/>
      <c r="S3" s="543"/>
      <c r="T3" s="543"/>
      <c r="U3" s="543"/>
      <c r="V3" s="543"/>
      <c r="W3" s="543"/>
      <c r="X3" s="543"/>
      <c r="Y3" s="544"/>
      <c r="Z3" s="584" t="s">
        <v>39</v>
      </c>
    </row>
    <row r="4" spans="1:26" ht="27" thickBot="1" x14ac:dyDescent="0.3">
      <c r="B4" s="28" t="s">
        <v>40</v>
      </c>
      <c r="C4" s="29" t="s">
        <v>41</v>
      </c>
      <c r="D4" s="30" t="s">
        <v>2</v>
      </c>
      <c r="E4" s="30" t="s">
        <v>42</v>
      </c>
      <c r="F4" s="30" t="s">
        <v>43</v>
      </c>
      <c r="G4" s="30" t="s">
        <v>44</v>
      </c>
      <c r="H4" s="30" t="s">
        <v>40</v>
      </c>
      <c r="I4" s="31" t="s">
        <v>45</v>
      </c>
      <c r="J4" s="31" t="s">
        <v>46</v>
      </c>
      <c r="K4" s="440" t="s">
        <v>40</v>
      </c>
      <c r="L4" s="31" t="s">
        <v>47</v>
      </c>
      <c r="M4" s="32" t="s">
        <v>48</v>
      </c>
      <c r="N4" s="200" t="s">
        <v>605</v>
      </c>
      <c r="O4" s="36" t="s">
        <v>606</v>
      </c>
      <c r="P4" s="34" t="s">
        <v>50</v>
      </c>
      <c r="Q4" s="35" t="s">
        <v>51</v>
      </c>
      <c r="R4" s="30" t="s">
        <v>52</v>
      </c>
      <c r="S4" s="36" t="s">
        <v>53</v>
      </c>
      <c r="T4" s="37">
        <v>44805</v>
      </c>
      <c r="U4" s="37">
        <v>44805</v>
      </c>
      <c r="V4" s="37">
        <v>45170</v>
      </c>
      <c r="W4" s="37">
        <v>45536</v>
      </c>
      <c r="X4" s="37">
        <v>45901</v>
      </c>
      <c r="Y4" s="36" t="s">
        <v>54</v>
      </c>
      <c r="Z4" s="585"/>
    </row>
    <row r="5" spans="1:26" ht="101.25" customHeight="1" x14ac:dyDescent="0.25">
      <c r="A5" s="17" t="s">
        <v>55</v>
      </c>
      <c r="B5" s="574">
        <v>6</v>
      </c>
      <c r="C5" s="577" t="s">
        <v>252</v>
      </c>
      <c r="D5" s="580" t="s">
        <v>253</v>
      </c>
      <c r="E5" s="549" t="s">
        <v>254</v>
      </c>
      <c r="F5" s="549" t="s">
        <v>255</v>
      </c>
      <c r="G5" s="549" t="s">
        <v>256</v>
      </c>
      <c r="H5" s="566">
        <v>1</v>
      </c>
      <c r="I5" s="549" t="s">
        <v>257</v>
      </c>
      <c r="J5" s="549" t="s">
        <v>258</v>
      </c>
      <c r="K5" s="409">
        <v>1.1000000000000001</v>
      </c>
      <c r="L5" s="38" t="s">
        <v>61</v>
      </c>
      <c r="M5" s="111" t="s">
        <v>259</v>
      </c>
      <c r="N5" s="48" t="s">
        <v>652</v>
      </c>
      <c r="O5" s="227" t="s">
        <v>727</v>
      </c>
      <c r="P5" s="583" t="s">
        <v>579</v>
      </c>
      <c r="Q5" s="549" t="s">
        <v>64</v>
      </c>
      <c r="R5" s="552" t="s">
        <v>65</v>
      </c>
      <c r="S5" s="555" t="s">
        <v>260</v>
      </c>
      <c r="T5" s="562" t="s">
        <v>142</v>
      </c>
      <c r="U5" s="561"/>
      <c r="V5" s="561"/>
      <c r="W5" s="561"/>
      <c r="X5" s="561"/>
      <c r="Y5" s="555" t="s">
        <v>261</v>
      </c>
      <c r="Z5" s="647" t="s">
        <v>262</v>
      </c>
    </row>
    <row r="6" spans="1:26" ht="102" customHeight="1" x14ac:dyDescent="0.25">
      <c r="A6" s="17" t="s">
        <v>55</v>
      </c>
      <c r="B6" s="575"/>
      <c r="C6" s="578"/>
      <c r="D6" s="581"/>
      <c r="E6" s="651"/>
      <c r="F6" s="651"/>
      <c r="G6" s="651"/>
      <c r="H6" s="564"/>
      <c r="I6" s="651"/>
      <c r="J6" s="651"/>
      <c r="K6" s="410">
        <v>1.2</v>
      </c>
      <c r="L6" s="41" t="s">
        <v>66</v>
      </c>
      <c r="M6" s="112" t="s">
        <v>263</v>
      </c>
      <c r="N6" s="50" t="s">
        <v>664</v>
      </c>
      <c r="O6" s="518" t="s">
        <v>727</v>
      </c>
      <c r="P6" s="547"/>
      <c r="Q6" s="550"/>
      <c r="R6" s="553"/>
      <c r="S6" s="556"/>
      <c r="T6" s="556"/>
      <c r="U6" s="559"/>
      <c r="V6" s="559"/>
      <c r="W6" s="559"/>
      <c r="X6" s="559"/>
      <c r="Y6" s="556"/>
      <c r="Z6" s="648"/>
    </row>
    <row r="7" spans="1:26" ht="60" hidden="1" customHeight="1" x14ac:dyDescent="0.25">
      <c r="A7" s="17" t="s">
        <v>55</v>
      </c>
      <c r="B7" s="575"/>
      <c r="C7" s="578"/>
      <c r="D7" s="581"/>
      <c r="E7" s="651"/>
      <c r="F7" s="651"/>
      <c r="G7" s="651"/>
      <c r="H7" s="565"/>
      <c r="I7" s="651"/>
      <c r="J7" s="651"/>
      <c r="K7" s="410">
        <v>1.3</v>
      </c>
      <c r="L7" s="41" t="s">
        <v>68</v>
      </c>
      <c r="M7" s="109"/>
      <c r="N7" s="346"/>
      <c r="O7" s="518" t="s">
        <v>727</v>
      </c>
      <c r="P7" s="547"/>
      <c r="Q7" s="551"/>
      <c r="R7" s="554"/>
      <c r="S7" s="556"/>
      <c r="T7" s="556"/>
      <c r="U7" s="559"/>
      <c r="V7" s="559"/>
      <c r="W7" s="559"/>
      <c r="X7" s="559"/>
      <c r="Y7" s="556"/>
      <c r="Z7" s="648"/>
    </row>
    <row r="8" spans="1:26" ht="78" customHeight="1" x14ac:dyDescent="0.25">
      <c r="B8" s="575"/>
      <c r="C8" s="578"/>
      <c r="D8" s="581"/>
      <c r="E8" s="651"/>
      <c r="F8" s="651"/>
      <c r="G8" s="651"/>
      <c r="H8" s="563">
        <v>2</v>
      </c>
      <c r="I8" s="550" t="s">
        <v>264</v>
      </c>
      <c r="J8" s="550" t="s">
        <v>265</v>
      </c>
      <c r="K8" s="410">
        <v>2.1</v>
      </c>
      <c r="L8" s="406"/>
      <c r="M8" s="112" t="s">
        <v>266</v>
      </c>
      <c r="N8" s="336" t="s">
        <v>653</v>
      </c>
      <c r="O8" s="518" t="s">
        <v>727</v>
      </c>
      <c r="P8" s="547"/>
      <c r="Q8" s="411"/>
      <c r="R8" s="413"/>
      <c r="S8" s="556"/>
      <c r="T8" s="556"/>
      <c r="U8" s="559"/>
      <c r="V8" s="559"/>
      <c r="W8" s="559"/>
      <c r="X8" s="559"/>
      <c r="Y8" s="556"/>
      <c r="Z8" s="648"/>
    </row>
    <row r="9" spans="1:26" ht="132" customHeight="1" x14ac:dyDescent="0.25">
      <c r="B9" s="575"/>
      <c r="C9" s="578"/>
      <c r="D9" s="581"/>
      <c r="E9" s="651"/>
      <c r="F9" s="651"/>
      <c r="G9" s="651"/>
      <c r="H9" s="564"/>
      <c r="I9" s="651"/>
      <c r="J9" s="651"/>
      <c r="K9" s="410">
        <v>2.2000000000000002</v>
      </c>
      <c r="L9" s="406"/>
      <c r="M9" s="112" t="s">
        <v>267</v>
      </c>
      <c r="N9" s="336" t="s">
        <v>665</v>
      </c>
      <c r="O9" s="518" t="s">
        <v>727</v>
      </c>
      <c r="P9" s="547"/>
      <c r="Q9" s="428"/>
      <c r="R9" s="443"/>
      <c r="S9" s="556"/>
      <c r="T9" s="556"/>
      <c r="U9" s="559"/>
      <c r="V9" s="559"/>
      <c r="W9" s="559"/>
      <c r="X9" s="559"/>
      <c r="Y9" s="556"/>
      <c r="Z9" s="648"/>
    </row>
    <row r="10" spans="1:26" ht="97.5" customHeight="1" x14ac:dyDescent="0.25">
      <c r="B10" s="575"/>
      <c r="C10" s="578"/>
      <c r="D10" s="581"/>
      <c r="E10" s="651"/>
      <c r="F10" s="651"/>
      <c r="G10" s="651"/>
      <c r="H10" s="565"/>
      <c r="I10" s="651"/>
      <c r="J10" s="651"/>
      <c r="K10" s="410">
        <v>2.2999999999999998</v>
      </c>
      <c r="L10" s="406"/>
      <c r="M10" s="112" t="s">
        <v>268</v>
      </c>
      <c r="N10" s="336" t="s">
        <v>666</v>
      </c>
      <c r="O10" s="518" t="s">
        <v>727</v>
      </c>
      <c r="P10" s="547"/>
      <c r="Q10" s="439"/>
      <c r="R10" s="422"/>
      <c r="S10" s="556"/>
      <c r="T10" s="556"/>
      <c r="U10" s="559"/>
      <c r="V10" s="559"/>
      <c r="W10" s="559"/>
      <c r="X10" s="559"/>
      <c r="Y10" s="556"/>
      <c r="Z10" s="648"/>
    </row>
    <row r="11" spans="1:26" ht="76.349999999999994" customHeight="1" x14ac:dyDescent="0.25">
      <c r="B11" s="575"/>
      <c r="C11" s="578"/>
      <c r="D11" s="581"/>
      <c r="E11" s="651"/>
      <c r="F11" s="651"/>
      <c r="G11" s="651"/>
      <c r="H11" s="563">
        <v>3</v>
      </c>
      <c r="I11" s="550" t="s">
        <v>269</v>
      </c>
      <c r="J11" s="550" t="s">
        <v>270</v>
      </c>
      <c r="K11" s="410">
        <v>3.1</v>
      </c>
      <c r="L11" s="406"/>
      <c r="M11" s="112" t="s">
        <v>271</v>
      </c>
      <c r="N11" s="336" t="s">
        <v>642</v>
      </c>
      <c r="O11" s="518" t="s">
        <v>727</v>
      </c>
      <c r="P11" s="547"/>
      <c r="Q11" s="428"/>
      <c r="R11" s="443"/>
      <c r="S11" s="556"/>
      <c r="T11" s="556"/>
      <c r="U11" s="559"/>
      <c r="V11" s="559"/>
      <c r="W11" s="559"/>
      <c r="X11" s="559"/>
      <c r="Y11" s="556"/>
      <c r="Z11" s="648"/>
    </row>
    <row r="12" spans="1:26" ht="73.349999999999994" customHeight="1" x14ac:dyDescent="0.25">
      <c r="B12" s="575"/>
      <c r="C12" s="578"/>
      <c r="D12" s="581"/>
      <c r="E12" s="651"/>
      <c r="F12" s="651"/>
      <c r="G12" s="651"/>
      <c r="H12" s="564"/>
      <c r="I12" s="651"/>
      <c r="J12" s="651"/>
      <c r="K12" s="410">
        <v>3.2</v>
      </c>
      <c r="L12" s="406"/>
      <c r="M12" s="10" t="s">
        <v>272</v>
      </c>
      <c r="N12" s="329" t="s">
        <v>745</v>
      </c>
      <c r="O12" s="518" t="s">
        <v>727</v>
      </c>
      <c r="P12" s="547"/>
      <c r="Q12" s="428"/>
      <c r="R12" s="443"/>
      <c r="S12" s="556"/>
      <c r="T12" s="556"/>
      <c r="U12" s="559"/>
      <c r="V12" s="559"/>
      <c r="W12" s="559"/>
      <c r="X12" s="559"/>
      <c r="Y12" s="556"/>
      <c r="Z12" s="648"/>
    </row>
    <row r="13" spans="1:26" ht="69.599999999999994" customHeight="1" thickBot="1" x14ac:dyDescent="0.3">
      <c r="B13" s="576"/>
      <c r="C13" s="579"/>
      <c r="D13" s="582"/>
      <c r="E13" s="652"/>
      <c r="F13" s="652"/>
      <c r="G13" s="652"/>
      <c r="H13" s="573"/>
      <c r="I13" s="652"/>
      <c r="J13" s="652"/>
      <c r="K13" s="416">
        <v>3.3</v>
      </c>
      <c r="L13" s="407"/>
      <c r="M13" s="14" t="s">
        <v>273</v>
      </c>
      <c r="N13" s="330" t="s">
        <v>654</v>
      </c>
      <c r="O13" s="44" t="s">
        <v>63</v>
      </c>
      <c r="P13" s="548"/>
      <c r="Q13" s="429"/>
      <c r="R13" s="45"/>
      <c r="S13" s="557"/>
      <c r="T13" s="557"/>
      <c r="U13" s="560"/>
      <c r="V13" s="560"/>
      <c r="W13" s="560"/>
      <c r="X13" s="560"/>
      <c r="Y13" s="557"/>
      <c r="Z13" s="649"/>
    </row>
    <row r="14" spans="1:26" ht="49.35" customHeight="1" x14ac:dyDescent="0.25">
      <c r="B14" s="7"/>
      <c r="C14" s="16"/>
      <c r="D14" s="16"/>
      <c r="E14" s="16"/>
      <c r="F14" s="16"/>
      <c r="G14" s="16"/>
      <c r="H14" s="16"/>
      <c r="I14" s="16"/>
      <c r="J14" s="7"/>
      <c r="K14" s="8"/>
      <c r="L14" s="7"/>
      <c r="M14" s="8"/>
      <c r="N14" s="8"/>
      <c r="O14" s="46"/>
      <c r="P14" s="8"/>
      <c r="Q14" s="8"/>
      <c r="R14" s="8"/>
      <c r="S14" s="8"/>
      <c r="T14" s="7"/>
      <c r="U14" s="7"/>
      <c r="V14" s="7"/>
      <c r="W14" s="7"/>
      <c r="X14" s="7"/>
      <c r="Y14" s="8"/>
    </row>
    <row r="15" spans="1:26" hidden="1" x14ac:dyDescent="0.25">
      <c r="J15" s="19"/>
      <c r="L15" s="19"/>
      <c r="O15" s="21" t="s">
        <v>87</v>
      </c>
      <c r="Q15" s="22" t="s">
        <v>166</v>
      </c>
      <c r="R15" s="19"/>
      <c r="T15" s="19"/>
      <c r="U15" s="19"/>
      <c r="V15" s="19"/>
      <c r="W15" s="19"/>
      <c r="X15" s="19"/>
    </row>
    <row r="16" spans="1:26" hidden="1" x14ac:dyDescent="0.25">
      <c r="J16" s="19"/>
      <c r="L16" s="19"/>
      <c r="O16" s="21" t="s">
        <v>727</v>
      </c>
      <c r="Q16" s="22" t="s">
        <v>79</v>
      </c>
      <c r="R16" s="19"/>
      <c r="T16" s="19"/>
      <c r="U16" s="19"/>
      <c r="V16" s="19"/>
      <c r="W16" s="19"/>
      <c r="X16" s="19"/>
    </row>
    <row r="17" spans="10:24" hidden="1" x14ac:dyDescent="0.25">
      <c r="J17" s="19"/>
      <c r="L17" s="19"/>
      <c r="O17" s="21" t="s">
        <v>167</v>
      </c>
      <c r="Q17" s="22" t="s">
        <v>168</v>
      </c>
      <c r="R17" s="19"/>
      <c r="T17" s="19"/>
      <c r="U17" s="19"/>
      <c r="V17" s="19"/>
      <c r="W17" s="19"/>
      <c r="X17" s="19"/>
    </row>
    <row r="18" spans="10:24" hidden="1" x14ac:dyDescent="0.25">
      <c r="J18" s="19"/>
      <c r="L18" s="19"/>
      <c r="O18" s="21" t="s">
        <v>63</v>
      </c>
      <c r="Q18" s="22" t="s">
        <v>169</v>
      </c>
      <c r="R18" s="19"/>
      <c r="T18" s="19"/>
      <c r="U18" s="19"/>
      <c r="V18" s="19"/>
      <c r="W18" s="19"/>
      <c r="X18" s="19"/>
    </row>
    <row r="19" spans="10:24" x14ac:dyDescent="0.25">
      <c r="J19" s="19"/>
      <c r="L19" s="19"/>
      <c r="R19" s="19"/>
      <c r="T19" s="19"/>
      <c r="U19" s="19"/>
      <c r="V19" s="19"/>
      <c r="W19" s="19"/>
      <c r="X19" s="19"/>
    </row>
  </sheetData>
  <mergeCells count="31">
    <mergeCell ref="Z3:Z4"/>
    <mergeCell ref="B5:B13"/>
    <mergeCell ref="C5:C13"/>
    <mergeCell ref="D5:D13"/>
    <mergeCell ref="E5:E13"/>
    <mergeCell ref="F5:F13"/>
    <mergeCell ref="X5:X13"/>
    <mergeCell ref="Y5:Y13"/>
    <mergeCell ref="Z5:Z13"/>
    <mergeCell ref="H8:H10"/>
    <mergeCell ref="I8:I10"/>
    <mergeCell ref="J8:J10"/>
    <mergeCell ref="H11:H13"/>
    <mergeCell ref="I11:I13"/>
    <mergeCell ref="J11:J13"/>
    <mergeCell ref="R5:R7"/>
    <mergeCell ref="J5:J7"/>
    <mergeCell ref="P5:P13"/>
    <mergeCell ref="Q5:Q7"/>
    <mergeCell ref="B3:C3"/>
    <mergeCell ref="D3:E3"/>
    <mergeCell ref="F3:O3"/>
    <mergeCell ref="P3:Y3"/>
    <mergeCell ref="S5:S13"/>
    <mergeCell ref="T5:T13"/>
    <mergeCell ref="U5:U13"/>
    <mergeCell ref="V5:V13"/>
    <mergeCell ref="W5:W13"/>
    <mergeCell ref="G5:G13"/>
    <mergeCell ref="H5:H7"/>
    <mergeCell ref="I5:I7"/>
  </mergeCells>
  <conditionalFormatting sqref="O5 O7:O8 O11:O14">
    <cfRule type="containsText" dxfId="140" priority="8" operator="containsText" text="Lagging">
      <formula>NOT(ISERROR(SEARCH("Lagging",O5)))</formula>
    </cfRule>
    <cfRule type="containsText" dxfId="139" priority="10" operator="containsText" text="In progress">
      <formula>NOT(ISERROR(SEARCH("In progress",O5)))</formula>
    </cfRule>
    <cfRule type="containsText" dxfId="138" priority="11" operator="containsText" text="Complete">
      <formula>NOT(ISERROR(SEARCH("Complete",O5)))</formula>
    </cfRule>
  </conditionalFormatting>
  <conditionalFormatting sqref="O6:O13">
    <cfRule type="containsText" dxfId="137" priority="5" operator="containsText" text="Lagging">
      <formula>NOT(ISERROR(SEARCH("Lagging",O6)))</formula>
    </cfRule>
    <cfRule type="containsText" dxfId="136" priority="6" operator="containsText" text="In progress">
      <formula>NOT(ISERROR(SEARCH("In progress",O6)))</formula>
    </cfRule>
    <cfRule type="containsText" dxfId="135" priority="7" operator="containsText" text="Complete">
      <formula>NOT(ISERROR(SEARCH("Complete",O6)))</formula>
    </cfRule>
  </conditionalFormatting>
  <conditionalFormatting sqref="O9:O10">
    <cfRule type="containsText" dxfId="134" priority="2" operator="containsText" text="Lagging">
      <formula>NOT(ISERROR(SEARCH("Lagging",O9)))</formula>
    </cfRule>
    <cfRule type="containsText" dxfId="133" priority="3" operator="containsText" text="In progress">
      <formula>NOT(ISERROR(SEARCH("In progress",O9)))</formula>
    </cfRule>
    <cfRule type="containsText" dxfId="132" priority="4" operator="containsText" text="Complete">
      <formula>NOT(ISERROR(SEARCH("Complete",O9)))</formula>
    </cfRule>
  </conditionalFormatting>
  <conditionalFormatting sqref="O5:O13">
    <cfRule type="containsText" dxfId="131" priority="1" operator="containsText" text="On track">
      <formula>NOT(ISERROR(SEARCH("On track",O5)))</formula>
    </cfRule>
  </conditionalFormatting>
  <dataValidations count="1">
    <dataValidation type="list" allowBlank="1" showInputMessage="1" showErrorMessage="1" sqref="O5:O14" xr:uid="{4D7811D7-CA0E-4AFA-98CE-3CD274C336B8}">
      <formula1>$O$15:$O$307</formula1>
    </dataValidation>
  </dataValidations>
  <pageMargins left="0.7" right="0.7" top="0.75" bottom="0.75" header="0.3" footer="0.3"/>
  <pageSetup paperSize="9" scale="29" fitToHeight="0" orientation="landscape" r:id="rId1"/>
  <colBreaks count="1" manualBreakCount="1">
    <brk id="27" max="4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6646E-4A10-4927-AD9C-A3568258ECA7}">
  <sheetPr>
    <pageSetUpPr fitToPage="1"/>
  </sheetPr>
  <dimension ref="A1:Z19"/>
  <sheetViews>
    <sheetView view="pageBreakPreview" zoomScale="60" zoomScaleNormal="60" workbookViewId="0">
      <selection activeCell="M35" sqref="M35"/>
    </sheetView>
  </sheetViews>
  <sheetFormatPr defaultColWidth="8.88671875" defaultRowHeight="13.2" x14ac:dyDescent="0.25"/>
  <cols>
    <col min="1" max="1" width="2" style="17" bestFit="1" customWidth="1"/>
    <col min="2" max="2" width="4.44140625" style="19" customWidth="1"/>
    <col min="3" max="3" width="40.109375" style="19" customWidth="1"/>
    <col min="4" max="4" width="17" style="19" customWidth="1"/>
    <col min="5" max="5" width="30.5546875" style="19" hidden="1" customWidth="1"/>
    <col min="6" max="6" width="35" style="19" hidden="1" customWidth="1"/>
    <col min="7" max="7" width="35.109375" style="19" hidden="1" customWidth="1"/>
    <col min="8" max="8" width="4.88671875" style="19" customWidth="1"/>
    <col min="9" max="9" width="55" style="19" customWidth="1"/>
    <col min="10" max="10" width="54.109375" style="20" hidden="1" customWidth="1"/>
    <col min="11" max="11" width="5.88671875" style="3" customWidth="1"/>
    <col min="12" max="12" width="65.88671875" style="20" hidden="1" customWidth="1"/>
    <col min="13" max="14" width="72.88671875" style="19" customWidth="1"/>
    <col min="15" max="15" width="16.88671875" style="21" customWidth="1"/>
    <col min="16" max="16" width="37.88671875" style="19" customWidth="1"/>
    <col min="17" max="17" width="54.88671875" style="22" hidden="1" customWidth="1"/>
    <col min="18" max="18" width="25" style="22" hidden="1" customWidth="1"/>
    <col min="19" max="19" width="32.88671875" style="19" customWidth="1"/>
    <col min="20" max="24" width="15.88671875" style="22" hidden="1" customWidth="1"/>
    <col min="25" max="25" width="19.5546875" style="19" customWidth="1"/>
    <col min="26" max="26" width="72.109375" style="19" hidden="1" customWidth="1"/>
    <col min="27" max="27" width="8.88671875" style="19" customWidth="1"/>
    <col min="28" max="16384" width="8.88671875" style="19"/>
  </cols>
  <sheetData>
    <row r="1" spans="1:26" ht="17.399999999999999" x14ac:dyDescent="0.3">
      <c r="B1" s="18" t="s">
        <v>34</v>
      </c>
    </row>
    <row r="2" spans="1:26" s="24" customFormat="1" ht="15.6" customHeight="1" thickBot="1" x14ac:dyDescent="0.35">
      <c r="A2" s="23"/>
      <c r="K2" s="6"/>
      <c r="Q2" s="25"/>
      <c r="R2" s="25"/>
      <c r="T2" s="25"/>
      <c r="U2" s="25"/>
      <c r="V2" s="25"/>
      <c r="W2" s="25"/>
      <c r="X2" s="25"/>
    </row>
    <row r="3" spans="1:26" s="27" customFormat="1" ht="29.4" customHeight="1" thickBot="1" x14ac:dyDescent="0.35">
      <c r="A3" s="26"/>
      <c r="B3" s="542" t="s">
        <v>251</v>
      </c>
      <c r="C3" s="543"/>
      <c r="D3" s="543" t="s">
        <v>36</v>
      </c>
      <c r="E3" s="543"/>
      <c r="F3" s="570" t="s">
        <v>37</v>
      </c>
      <c r="G3" s="571"/>
      <c r="H3" s="571"/>
      <c r="I3" s="571"/>
      <c r="J3" s="571"/>
      <c r="K3" s="571"/>
      <c r="L3" s="571"/>
      <c r="M3" s="571"/>
      <c r="N3" s="571"/>
      <c r="O3" s="572"/>
      <c r="P3" s="542" t="s">
        <v>38</v>
      </c>
      <c r="Q3" s="543"/>
      <c r="R3" s="543"/>
      <c r="S3" s="543"/>
      <c r="T3" s="543"/>
      <c r="U3" s="543"/>
      <c r="V3" s="543"/>
      <c r="W3" s="543"/>
      <c r="X3" s="543"/>
      <c r="Y3" s="544"/>
      <c r="Z3" s="584" t="s">
        <v>39</v>
      </c>
    </row>
    <row r="4" spans="1:26" ht="27" thickBot="1" x14ac:dyDescent="0.3">
      <c r="B4" s="28" t="s">
        <v>40</v>
      </c>
      <c r="C4" s="29" t="s">
        <v>41</v>
      </c>
      <c r="D4" s="30" t="s">
        <v>2</v>
      </c>
      <c r="E4" s="30" t="s">
        <v>42</v>
      </c>
      <c r="F4" s="30" t="s">
        <v>43</v>
      </c>
      <c r="G4" s="30" t="s">
        <v>44</v>
      </c>
      <c r="H4" s="30" t="s">
        <v>40</v>
      </c>
      <c r="I4" s="31" t="s">
        <v>45</v>
      </c>
      <c r="J4" s="31" t="s">
        <v>46</v>
      </c>
      <c r="K4" s="440" t="s">
        <v>40</v>
      </c>
      <c r="L4" s="31" t="s">
        <v>47</v>
      </c>
      <c r="M4" s="32" t="s">
        <v>48</v>
      </c>
      <c r="N4" s="200" t="s">
        <v>605</v>
      </c>
      <c r="O4" s="33" t="s">
        <v>606</v>
      </c>
      <c r="P4" s="34" t="s">
        <v>50</v>
      </c>
      <c r="Q4" s="35" t="s">
        <v>51</v>
      </c>
      <c r="R4" s="30" t="s">
        <v>52</v>
      </c>
      <c r="S4" s="36" t="s">
        <v>53</v>
      </c>
      <c r="T4" s="113">
        <v>44805</v>
      </c>
      <c r="U4" s="37">
        <v>44805</v>
      </c>
      <c r="V4" s="37">
        <v>45170</v>
      </c>
      <c r="W4" s="37">
        <v>45536</v>
      </c>
      <c r="X4" s="37">
        <v>45901</v>
      </c>
      <c r="Y4" s="36" t="s">
        <v>54</v>
      </c>
      <c r="Z4" s="585"/>
    </row>
    <row r="5" spans="1:26" ht="51" customHeight="1" x14ac:dyDescent="0.25">
      <c r="A5" s="17" t="s">
        <v>55</v>
      </c>
      <c r="B5" s="574">
        <v>7</v>
      </c>
      <c r="C5" s="577" t="s">
        <v>274</v>
      </c>
      <c r="D5" s="580" t="s">
        <v>253</v>
      </c>
      <c r="E5" s="549" t="s">
        <v>275</v>
      </c>
      <c r="F5" s="549" t="s">
        <v>276</v>
      </c>
      <c r="G5" s="539" t="s">
        <v>277</v>
      </c>
      <c r="H5" s="566">
        <v>1</v>
      </c>
      <c r="I5" s="549" t="s">
        <v>278</v>
      </c>
      <c r="J5" s="549" t="s">
        <v>279</v>
      </c>
      <c r="K5" s="409">
        <v>1.1000000000000001</v>
      </c>
      <c r="L5" s="38" t="s">
        <v>61</v>
      </c>
      <c r="M5" s="111" t="s">
        <v>280</v>
      </c>
      <c r="N5" s="48" t="s">
        <v>642</v>
      </c>
      <c r="O5" s="40" t="s">
        <v>727</v>
      </c>
      <c r="P5" s="583" t="s">
        <v>582</v>
      </c>
      <c r="Q5" s="549" t="s">
        <v>64</v>
      </c>
      <c r="R5" s="552" t="s">
        <v>65</v>
      </c>
      <c r="S5" s="555" t="s">
        <v>588</v>
      </c>
      <c r="U5" s="561"/>
      <c r="V5" s="561"/>
      <c r="W5" s="561"/>
      <c r="X5" s="561"/>
      <c r="Y5" s="562" t="s">
        <v>581</v>
      </c>
      <c r="Z5" s="599" t="s">
        <v>281</v>
      </c>
    </row>
    <row r="6" spans="1:26" ht="69" customHeight="1" x14ac:dyDescent="0.25">
      <c r="A6" s="17" t="s">
        <v>55</v>
      </c>
      <c r="B6" s="575"/>
      <c r="C6" s="578"/>
      <c r="D6" s="581"/>
      <c r="E6" s="651"/>
      <c r="F6" s="651"/>
      <c r="G6" s="540"/>
      <c r="H6" s="564"/>
      <c r="I6" s="651"/>
      <c r="J6" s="651"/>
      <c r="K6" s="410">
        <v>1.2</v>
      </c>
      <c r="L6" s="41" t="s">
        <v>66</v>
      </c>
      <c r="M6" s="112" t="s">
        <v>282</v>
      </c>
      <c r="N6" s="50" t="s">
        <v>655</v>
      </c>
      <c r="O6" s="42" t="s">
        <v>63</v>
      </c>
      <c r="P6" s="547"/>
      <c r="Q6" s="550"/>
      <c r="R6" s="553"/>
      <c r="S6" s="556"/>
      <c r="U6" s="559"/>
      <c r="V6" s="559"/>
      <c r="W6" s="559"/>
      <c r="X6" s="559"/>
      <c r="Y6" s="556"/>
      <c r="Z6" s="600"/>
    </row>
    <row r="7" spans="1:26" ht="67.349999999999994" customHeight="1" x14ac:dyDescent="0.25">
      <c r="A7" s="17" t="s">
        <v>55</v>
      </c>
      <c r="B7" s="575"/>
      <c r="C7" s="578"/>
      <c r="D7" s="581"/>
      <c r="E7" s="651"/>
      <c r="F7" s="651"/>
      <c r="G7" s="540"/>
      <c r="H7" s="565"/>
      <c r="I7" s="651"/>
      <c r="J7" s="651"/>
      <c r="K7" s="410">
        <v>1.3</v>
      </c>
      <c r="L7" s="41" t="s">
        <v>68</v>
      </c>
      <c r="M7" s="112" t="s">
        <v>283</v>
      </c>
      <c r="N7" s="62" t="s">
        <v>654</v>
      </c>
      <c r="O7" s="43" t="s">
        <v>63</v>
      </c>
      <c r="P7" s="547"/>
      <c r="Q7" s="551"/>
      <c r="R7" s="554"/>
      <c r="S7" s="556"/>
      <c r="U7" s="559"/>
      <c r="V7" s="559"/>
      <c r="W7" s="559"/>
      <c r="X7" s="559"/>
      <c r="Y7" s="556"/>
      <c r="Z7" s="600"/>
    </row>
    <row r="8" spans="1:26" ht="53.1" customHeight="1" x14ac:dyDescent="0.25">
      <c r="B8" s="575"/>
      <c r="C8" s="578"/>
      <c r="D8" s="581"/>
      <c r="E8" s="651"/>
      <c r="F8" s="651"/>
      <c r="G8" s="540"/>
      <c r="H8" s="563">
        <v>2</v>
      </c>
      <c r="I8" s="550" t="s">
        <v>284</v>
      </c>
      <c r="J8" s="550" t="s">
        <v>285</v>
      </c>
      <c r="K8" s="410">
        <v>2.1</v>
      </c>
      <c r="L8" s="406"/>
      <c r="M8" s="112" t="s">
        <v>286</v>
      </c>
      <c r="N8" s="336" t="s">
        <v>656</v>
      </c>
      <c r="O8" s="447" t="s">
        <v>87</v>
      </c>
      <c r="P8" s="547"/>
      <c r="Q8" s="411"/>
      <c r="R8" s="413"/>
      <c r="S8" s="556"/>
      <c r="U8" s="559"/>
      <c r="V8" s="559"/>
      <c r="W8" s="559"/>
      <c r="X8" s="559"/>
      <c r="Y8" s="556"/>
      <c r="Z8" s="600"/>
    </row>
    <row r="9" spans="1:26" ht="79.5" customHeight="1" x14ac:dyDescent="0.25">
      <c r="B9" s="575"/>
      <c r="C9" s="578"/>
      <c r="D9" s="581"/>
      <c r="E9" s="651"/>
      <c r="F9" s="651"/>
      <c r="G9" s="540"/>
      <c r="H9" s="564"/>
      <c r="I9" s="651"/>
      <c r="J9" s="651"/>
      <c r="K9" s="410">
        <v>2.2000000000000002</v>
      </c>
      <c r="L9" s="406"/>
      <c r="M9" s="112" t="s">
        <v>287</v>
      </c>
      <c r="N9" s="336" t="s">
        <v>746</v>
      </c>
      <c r="O9" s="447" t="s">
        <v>727</v>
      </c>
      <c r="P9" s="547"/>
      <c r="Q9" s="428"/>
      <c r="R9" s="443"/>
      <c r="S9" s="556"/>
      <c r="U9" s="559"/>
      <c r="V9" s="559"/>
      <c r="W9" s="559"/>
      <c r="X9" s="559"/>
      <c r="Y9" s="556"/>
      <c r="Z9" s="600"/>
    </row>
    <row r="10" spans="1:26" ht="40.5" customHeight="1" x14ac:dyDescent="0.25">
      <c r="B10" s="575"/>
      <c r="C10" s="578"/>
      <c r="D10" s="581"/>
      <c r="E10" s="651"/>
      <c r="F10" s="651"/>
      <c r="G10" s="540"/>
      <c r="H10" s="565"/>
      <c r="I10" s="651"/>
      <c r="J10" s="651"/>
      <c r="K10" s="410">
        <v>2.2999999999999998</v>
      </c>
      <c r="L10" s="406"/>
      <c r="M10" s="112" t="s">
        <v>288</v>
      </c>
      <c r="N10" s="336" t="s">
        <v>657</v>
      </c>
      <c r="O10" s="447" t="s">
        <v>63</v>
      </c>
      <c r="P10" s="547"/>
      <c r="Q10" s="439"/>
      <c r="R10" s="422"/>
      <c r="S10" s="556"/>
      <c r="U10" s="559"/>
      <c r="V10" s="559"/>
      <c r="W10" s="559"/>
      <c r="X10" s="559"/>
      <c r="Y10" s="556"/>
      <c r="Z10" s="600"/>
    </row>
    <row r="11" spans="1:26" ht="64.5" customHeight="1" x14ac:dyDescent="0.25">
      <c r="B11" s="575"/>
      <c r="C11" s="578"/>
      <c r="D11" s="581"/>
      <c r="E11" s="651"/>
      <c r="F11" s="651"/>
      <c r="G11" s="540"/>
      <c r="H11" s="563">
        <v>3</v>
      </c>
      <c r="I11" s="551" t="s">
        <v>289</v>
      </c>
      <c r="J11" s="427"/>
      <c r="K11" s="410">
        <v>3.1</v>
      </c>
      <c r="L11" s="406"/>
      <c r="M11" s="112" t="s">
        <v>290</v>
      </c>
      <c r="N11" s="336" t="s">
        <v>658</v>
      </c>
      <c r="O11" s="447" t="s">
        <v>727</v>
      </c>
      <c r="P11" s="547"/>
      <c r="Q11" s="428"/>
      <c r="R11" s="443"/>
      <c r="S11" s="556"/>
      <c r="U11" s="559"/>
      <c r="V11" s="559"/>
      <c r="W11" s="559"/>
      <c r="X11" s="559"/>
      <c r="Y11" s="556"/>
      <c r="Z11" s="600"/>
    </row>
    <row r="12" spans="1:26" ht="53.1" hidden="1" customHeight="1" x14ac:dyDescent="0.25">
      <c r="B12" s="575"/>
      <c r="C12" s="578"/>
      <c r="D12" s="581"/>
      <c r="E12" s="651"/>
      <c r="F12" s="651"/>
      <c r="G12" s="540"/>
      <c r="H12" s="564"/>
      <c r="I12" s="653"/>
      <c r="J12" s="550" t="s">
        <v>291</v>
      </c>
      <c r="K12" s="410">
        <v>3.1</v>
      </c>
      <c r="L12" s="406"/>
      <c r="M12" s="112" t="s">
        <v>292</v>
      </c>
      <c r="N12" s="336"/>
      <c r="O12" s="447"/>
      <c r="P12" s="547"/>
      <c r="Q12" s="428"/>
      <c r="R12" s="443"/>
      <c r="S12" s="556"/>
      <c r="U12" s="559"/>
      <c r="V12" s="559"/>
      <c r="W12" s="559"/>
      <c r="X12" s="559"/>
      <c r="Y12" s="556"/>
      <c r="Z12" s="600"/>
    </row>
    <row r="13" spans="1:26" ht="53.1" hidden="1" customHeight="1" thickBot="1" x14ac:dyDescent="0.3">
      <c r="B13" s="576"/>
      <c r="C13" s="579"/>
      <c r="D13" s="582"/>
      <c r="E13" s="652"/>
      <c r="F13" s="652"/>
      <c r="G13" s="541"/>
      <c r="H13" s="573"/>
      <c r="I13" s="654"/>
      <c r="J13" s="652"/>
      <c r="K13" s="416">
        <v>3.3</v>
      </c>
      <c r="L13" s="407"/>
      <c r="M13" s="110"/>
      <c r="N13" s="343"/>
      <c r="O13" s="44"/>
      <c r="P13" s="548"/>
      <c r="Q13" s="429"/>
      <c r="R13" s="45"/>
      <c r="S13" s="557"/>
      <c r="T13" s="127"/>
      <c r="U13" s="560"/>
      <c r="V13" s="560"/>
      <c r="W13" s="560"/>
      <c r="X13" s="560"/>
      <c r="Y13" s="557"/>
      <c r="Z13" s="601"/>
    </row>
    <row r="14" spans="1:26" ht="49.35" customHeight="1" x14ac:dyDescent="0.25">
      <c r="B14" s="7"/>
      <c r="C14" s="16"/>
      <c r="D14" s="16"/>
      <c r="E14" s="16"/>
      <c r="F14" s="16"/>
      <c r="G14" s="16"/>
      <c r="H14" s="16"/>
      <c r="I14" s="16"/>
      <c r="J14" s="7"/>
      <c r="K14" s="8"/>
      <c r="L14" s="7"/>
      <c r="M14" s="8"/>
      <c r="N14" s="8"/>
      <c r="O14" s="46"/>
      <c r="P14" s="8"/>
      <c r="Q14" s="8"/>
      <c r="R14" s="8"/>
      <c r="S14" s="8"/>
      <c r="T14" s="7"/>
      <c r="U14" s="7"/>
      <c r="V14" s="7"/>
      <c r="W14" s="7"/>
      <c r="X14" s="7"/>
      <c r="Y14" s="8"/>
    </row>
    <row r="15" spans="1:26" hidden="1" x14ac:dyDescent="0.25">
      <c r="J15" s="19"/>
      <c r="L15" s="19"/>
      <c r="O15" s="21" t="s">
        <v>87</v>
      </c>
      <c r="Q15" s="22" t="s">
        <v>166</v>
      </c>
      <c r="R15" s="19"/>
      <c r="T15" s="19"/>
      <c r="U15" s="19"/>
      <c r="V15" s="19"/>
      <c r="W15" s="19"/>
      <c r="X15" s="19"/>
    </row>
    <row r="16" spans="1:26" hidden="1" x14ac:dyDescent="0.25">
      <c r="J16" s="19"/>
      <c r="L16" s="19"/>
      <c r="O16" s="21" t="s">
        <v>727</v>
      </c>
      <c r="Q16" s="22" t="s">
        <v>79</v>
      </c>
      <c r="R16" s="19"/>
      <c r="T16" s="19"/>
      <c r="U16" s="19"/>
      <c r="V16" s="19"/>
      <c r="W16" s="19"/>
      <c r="X16" s="19"/>
    </row>
    <row r="17" spans="10:24" hidden="1" x14ac:dyDescent="0.25">
      <c r="J17" s="19"/>
      <c r="L17" s="19"/>
      <c r="O17" s="21" t="s">
        <v>167</v>
      </c>
      <c r="Q17" s="22" t="s">
        <v>168</v>
      </c>
      <c r="R17" s="19"/>
      <c r="T17" s="19"/>
      <c r="U17" s="19"/>
      <c r="V17" s="19"/>
      <c r="W17" s="19"/>
      <c r="X17" s="19"/>
    </row>
    <row r="18" spans="10:24" hidden="1" x14ac:dyDescent="0.25">
      <c r="J18" s="19"/>
      <c r="L18" s="19"/>
      <c r="O18" s="21" t="s">
        <v>63</v>
      </c>
      <c r="Q18" s="22" t="s">
        <v>169</v>
      </c>
      <c r="R18" s="19"/>
      <c r="T18" s="19"/>
      <c r="U18" s="19"/>
      <c r="V18" s="19"/>
      <c r="W18" s="19"/>
      <c r="X18" s="19"/>
    </row>
    <row r="19" spans="10:24" x14ac:dyDescent="0.25">
      <c r="J19" s="19"/>
      <c r="L19" s="19"/>
      <c r="R19" s="19"/>
      <c r="T19" s="19"/>
      <c r="U19" s="19"/>
      <c r="V19" s="19"/>
      <c r="W19" s="19"/>
      <c r="X19" s="19"/>
    </row>
  </sheetData>
  <mergeCells count="30">
    <mergeCell ref="Y5:Y13"/>
    <mergeCell ref="Z5:Z13"/>
    <mergeCell ref="H8:H10"/>
    <mergeCell ref="I8:I10"/>
    <mergeCell ref="J8:J10"/>
    <mergeCell ref="J12:J13"/>
    <mergeCell ref="R5:R7"/>
    <mergeCell ref="S5:S13"/>
    <mergeCell ref="U5:U13"/>
    <mergeCell ref="V5:V13"/>
    <mergeCell ref="W5:W13"/>
    <mergeCell ref="X5:X13"/>
    <mergeCell ref="Q5:Q7"/>
    <mergeCell ref="I11:I13"/>
    <mergeCell ref="G5:G13"/>
    <mergeCell ref="H5:H7"/>
    <mergeCell ref="I5:I7"/>
    <mergeCell ref="J5:J7"/>
    <mergeCell ref="P5:P13"/>
    <mergeCell ref="H11:H13"/>
    <mergeCell ref="B3:C3"/>
    <mergeCell ref="D3:E3"/>
    <mergeCell ref="F3:O3"/>
    <mergeCell ref="P3:Y3"/>
    <mergeCell ref="Z3:Z4"/>
    <mergeCell ref="B5:B13"/>
    <mergeCell ref="C5:C13"/>
    <mergeCell ref="D5:D13"/>
    <mergeCell ref="E5:E13"/>
    <mergeCell ref="F5:F13"/>
  </mergeCells>
  <conditionalFormatting sqref="O5:O14">
    <cfRule type="containsText" dxfId="130" priority="2" operator="containsText" text="Lagging">
      <formula>NOT(ISERROR(SEARCH("Lagging",O5)))</formula>
    </cfRule>
    <cfRule type="containsText" dxfId="129" priority="4" operator="containsText" text="In progress">
      <formula>NOT(ISERROR(SEARCH("In progress",O5)))</formula>
    </cfRule>
    <cfRule type="containsText" dxfId="128" priority="5" operator="containsText" text="Complete">
      <formula>NOT(ISERROR(SEARCH("Complete",O5)))</formula>
    </cfRule>
  </conditionalFormatting>
  <conditionalFormatting sqref="O5:O11">
    <cfRule type="containsText" dxfId="127" priority="1" operator="containsText" text="On track">
      <formula>NOT(ISERROR(SEARCH("On track",O5)))</formula>
    </cfRule>
  </conditionalFormatting>
  <dataValidations count="1">
    <dataValidation type="list" allowBlank="1" showInputMessage="1" showErrorMessage="1" sqref="O5:O14" xr:uid="{737E2B70-3AF3-48C2-8D97-B9C59A68F462}">
      <formula1>$O$15:$O$307</formula1>
    </dataValidation>
  </dataValidations>
  <pageMargins left="0.7" right="0.7" top="0.75" bottom="0.75" header="0.3" footer="0.3"/>
  <pageSetup paperSize="9" scale="3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93D6-D480-424C-BA1D-EF726D5A3722}">
  <sheetPr>
    <pageSetUpPr fitToPage="1"/>
  </sheetPr>
  <dimension ref="A1:Z19"/>
  <sheetViews>
    <sheetView view="pageBreakPreview" topLeftCell="A2" zoomScale="60" zoomScaleNormal="60" workbookViewId="0">
      <selection activeCell="I30" sqref="I30"/>
    </sheetView>
  </sheetViews>
  <sheetFormatPr defaultColWidth="8.88671875" defaultRowHeight="13.2" x14ac:dyDescent="0.25"/>
  <cols>
    <col min="1" max="1" width="2" style="17" bestFit="1" customWidth="1"/>
    <col min="2" max="2" width="4.44140625" style="19" customWidth="1"/>
    <col min="3" max="3" width="40.109375" style="19" customWidth="1"/>
    <col min="4" max="4" width="20" style="19" customWidth="1"/>
    <col min="5" max="5" width="30.5546875" style="19" hidden="1" customWidth="1"/>
    <col min="6" max="6" width="35" style="19" hidden="1" customWidth="1"/>
    <col min="7" max="7" width="35.109375" style="19" hidden="1" customWidth="1"/>
    <col min="8" max="8" width="4.88671875" style="19" customWidth="1"/>
    <col min="9" max="9" width="55" style="19" customWidth="1"/>
    <col min="10" max="10" width="54.109375" style="20" hidden="1" customWidth="1"/>
    <col min="11" max="11" width="5.88671875" style="3" customWidth="1"/>
    <col min="12" max="12" width="65.88671875" style="20" hidden="1" customWidth="1"/>
    <col min="13" max="13" width="60.109375" style="19" customWidth="1"/>
    <col min="14" max="14" width="73.5546875" style="19" customWidth="1"/>
    <col min="15" max="15" width="16.88671875" style="21" customWidth="1"/>
    <col min="16" max="16" width="38.88671875" style="19" customWidth="1"/>
    <col min="17" max="17" width="54.88671875" style="22" hidden="1" customWidth="1"/>
    <col min="18" max="18" width="25" style="22" hidden="1" customWidth="1"/>
    <col min="19" max="19" width="32.88671875" style="19" customWidth="1"/>
    <col min="20" max="24" width="15.88671875" style="22" hidden="1" customWidth="1"/>
    <col min="25" max="25" width="19.5546875" style="19" customWidth="1"/>
    <col min="26" max="26" width="72.109375" style="19" hidden="1" customWidth="1"/>
    <col min="27" max="28" width="8.88671875" style="19" customWidth="1"/>
    <col min="29" max="16384" width="8.88671875" style="19"/>
  </cols>
  <sheetData>
    <row r="1" spans="1:26" ht="17.399999999999999" x14ac:dyDescent="0.3">
      <c r="B1" s="18" t="s">
        <v>34</v>
      </c>
    </row>
    <row r="2" spans="1:26" s="24" customFormat="1" ht="15.6" customHeight="1" thickBot="1" x14ac:dyDescent="0.35">
      <c r="A2" s="23"/>
      <c r="K2" s="6"/>
      <c r="Q2" s="25"/>
      <c r="R2" s="25"/>
      <c r="T2" s="25"/>
      <c r="U2" s="25"/>
      <c r="V2" s="25"/>
      <c r="W2" s="25"/>
      <c r="X2" s="25"/>
    </row>
    <row r="3" spans="1:26" s="27" customFormat="1" ht="29.4" customHeight="1" thickBot="1" x14ac:dyDescent="0.35">
      <c r="A3" s="26"/>
      <c r="B3" s="542" t="s">
        <v>251</v>
      </c>
      <c r="C3" s="543"/>
      <c r="D3" s="543" t="s">
        <v>36</v>
      </c>
      <c r="E3" s="543"/>
      <c r="F3" s="570" t="s">
        <v>37</v>
      </c>
      <c r="G3" s="571"/>
      <c r="H3" s="571"/>
      <c r="I3" s="571"/>
      <c r="J3" s="571"/>
      <c r="K3" s="571"/>
      <c r="L3" s="571"/>
      <c r="M3" s="571"/>
      <c r="N3" s="571"/>
      <c r="O3" s="572"/>
      <c r="P3" s="542" t="s">
        <v>38</v>
      </c>
      <c r="Q3" s="543"/>
      <c r="R3" s="543"/>
      <c r="S3" s="543"/>
      <c r="T3" s="543"/>
      <c r="U3" s="543"/>
      <c r="V3" s="543"/>
      <c r="W3" s="543"/>
      <c r="X3" s="543"/>
      <c r="Y3" s="544"/>
      <c r="Z3" s="584" t="s">
        <v>39</v>
      </c>
    </row>
    <row r="4" spans="1:26" ht="27" thickBot="1" x14ac:dyDescent="0.3">
      <c r="B4" s="28" t="s">
        <v>40</v>
      </c>
      <c r="C4" s="29" t="s">
        <v>41</v>
      </c>
      <c r="D4" s="30" t="s">
        <v>2</v>
      </c>
      <c r="E4" s="30" t="s">
        <v>42</v>
      </c>
      <c r="F4" s="30" t="s">
        <v>43</v>
      </c>
      <c r="G4" s="30" t="s">
        <v>44</v>
      </c>
      <c r="H4" s="30" t="s">
        <v>40</v>
      </c>
      <c r="I4" s="31" t="s">
        <v>45</v>
      </c>
      <c r="J4" s="31" t="s">
        <v>46</v>
      </c>
      <c r="K4" s="398" t="s">
        <v>40</v>
      </c>
      <c r="L4" s="31" t="s">
        <v>47</v>
      </c>
      <c r="M4" s="32" t="s">
        <v>48</v>
      </c>
      <c r="N4" s="200" t="s">
        <v>605</v>
      </c>
      <c r="O4" s="200" t="s">
        <v>606</v>
      </c>
      <c r="P4" s="34" t="s">
        <v>50</v>
      </c>
      <c r="Q4" s="35" t="s">
        <v>51</v>
      </c>
      <c r="R4" s="30" t="s">
        <v>52</v>
      </c>
      <c r="S4" s="36" t="s">
        <v>53</v>
      </c>
      <c r="T4" s="37">
        <v>44805</v>
      </c>
      <c r="U4" s="37">
        <v>44805</v>
      </c>
      <c r="V4" s="37">
        <v>45170</v>
      </c>
      <c r="W4" s="37">
        <v>45536</v>
      </c>
      <c r="X4" s="37">
        <v>45901</v>
      </c>
      <c r="Y4" s="36" t="s">
        <v>54</v>
      </c>
      <c r="Z4" s="585"/>
    </row>
    <row r="5" spans="1:26" ht="51" customHeight="1" x14ac:dyDescent="0.25">
      <c r="A5" s="17" t="s">
        <v>55</v>
      </c>
      <c r="B5" s="574">
        <v>8</v>
      </c>
      <c r="C5" s="577" t="s">
        <v>293</v>
      </c>
      <c r="D5" s="580" t="s">
        <v>12</v>
      </c>
      <c r="E5" s="577" t="s">
        <v>294</v>
      </c>
      <c r="F5" s="577" t="s">
        <v>295</v>
      </c>
      <c r="G5" s="577" t="s">
        <v>296</v>
      </c>
      <c r="H5" s="566">
        <v>1</v>
      </c>
      <c r="I5" s="577" t="s">
        <v>297</v>
      </c>
      <c r="J5" s="577" t="s">
        <v>298</v>
      </c>
      <c r="K5" s="364">
        <v>1.1000000000000001</v>
      </c>
      <c r="L5" s="38" t="s">
        <v>61</v>
      </c>
      <c r="M5" s="104" t="s">
        <v>299</v>
      </c>
      <c r="N5" s="450" t="s">
        <v>612</v>
      </c>
      <c r="O5" s="524" t="s">
        <v>727</v>
      </c>
      <c r="P5" s="583" t="s">
        <v>589</v>
      </c>
      <c r="Q5" s="549" t="s">
        <v>64</v>
      </c>
      <c r="R5" s="552" t="s">
        <v>65</v>
      </c>
      <c r="S5" s="555" t="s">
        <v>300</v>
      </c>
      <c r="T5" s="558" t="s">
        <v>142</v>
      </c>
      <c r="U5" s="561"/>
      <c r="V5" s="561"/>
      <c r="W5" s="561"/>
      <c r="X5" s="561"/>
      <c r="Y5" s="555" t="s">
        <v>301</v>
      </c>
      <c r="Z5" s="647" t="s">
        <v>302</v>
      </c>
    </row>
    <row r="6" spans="1:26" ht="56.1" hidden="1" customHeight="1" x14ac:dyDescent="0.25">
      <c r="A6" s="17" t="s">
        <v>55</v>
      </c>
      <c r="B6" s="575"/>
      <c r="C6" s="578"/>
      <c r="D6" s="581"/>
      <c r="E6" s="578"/>
      <c r="F6" s="578"/>
      <c r="G6" s="578"/>
      <c r="H6" s="564"/>
      <c r="I6" s="578"/>
      <c r="J6" s="578"/>
      <c r="K6" s="365">
        <v>1.2</v>
      </c>
      <c r="L6" s="41" t="s">
        <v>66</v>
      </c>
      <c r="M6" s="109" t="s">
        <v>303</v>
      </c>
      <c r="N6" s="347"/>
      <c r="O6" s="42" t="s">
        <v>63</v>
      </c>
      <c r="P6" s="547"/>
      <c r="Q6" s="550"/>
      <c r="R6" s="553"/>
      <c r="S6" s="556"/>
      <c r="T6" s="559"/>
      <c r="U6" s="559"/>
      <c r="V6" s="559"/>
      <c r="W6" s="559"/>
      <c r="X6" s="559"/>
      <c r="Y6" s="556"/>
      <c r="Z6" s="648"/>
    </row>
    <row r="7" spans="1:26" ht="60" customHeight="1" x14ac:dyDescent="0.25">
      <c r="A7" s="17" t="s">
        <v>55</v>
      </c>
      <c r="B7" s="575"/>
      <c r="C7" s="578"/>
      <c r="D7" s="581"/>
      <c r="E7" s="578"/>
      <c r="F7" s="578"/>
      <c r="G7" s="578"/>
      <c r="H7" s="565"/>
      <c r="I7" s="578"/>
      <c r="J7" s="578"/>
      <c r="K7" s="365">
        <v>1.2</v>
      </c>
      <c r="L7" s="41" t="s">
        <v>68</v>
      </c>
      <c r="M7" s="10" t="s">
        <v>304</v>
      </c>
      <c r="N7" s="451" t="s">
        <v>613</v>
      </c>
      <c r="O7" s="518" t="s">
        <v>727</v>
      </c>
      <c r="P7" s="547"/>
      <c r="Q7" s="551"/>
      <c r="R7" s="554"/>
      <c r="S7" s="556"/>
      <c r="T7" s="559"/>
      <c r="U7" s="559"/>
      <c r="V7" s="559"/>
      <c r="W7" s="559"/>
      <c r="X7" s="559"/>
      <c r="Y7" s="556"/>
      <c r="Z7" s="648"/>
    </row>
    <row r="8" spans="1:26" ht="53.1" customHeight="1" x14ac:dyDescent="0.25">
      <c r="B8" s="575"/>
      <c r="C8" s="578"/>
      <c r="D8" s="581"/>
      <c r="E8" s="578"/>
      <c r="F8" s="578"/>
      <c r="G8" s="578"/>
      <c r="H8" s="563">
        <v>2</v>
      </c>
      <c r="I8" s="578" t="s">
        <v>305</v>
      </c>
      <c r="J8" s="578" t="s">
        <v>306</v>
      </c>
      <c r="K8" s="365">
        <v>2.1</v>
      </c>
      <c r="L8" s="379"/>
      <c r="M8" s="105" t="s">
        <v>307</v>
      </c>
      <c r="N8" s="335" t="s">
        <v>614</v>
      </c>
      <c r="O8" s="518" t="s">
        <v>727</v>
      </c>
      <c r="P8" s="547"/>
      <c r="Q8" s="382"/>
      <c r="R8" s="383"/>
      <c r="S8" s="556"/>
      <c r="T8" s="559"/>
      <c r="U8" s="559"/>
      <c r="V8" s="559"/>
      <c r="W8" s="559"/>
      <c r="X8" s="559"/>
      <c r="Y8" s="556"/>
      <c r="Z8" s="648"/>
    </row>
    <row r="9" spans="1:26" ht="53.1" customHeight="1" x14ac:dyDescent="0.25">
      <c r="B9" s="575"/>
      <c r="C9" s="578"/>
      <c r="D9" s="581"/>
      <c r="E9" s="578"/>
      <c r="F9" s="578"/>
      <c r="G9" s="578"/>
      <c r="H9" s="564"/>
      <c r="I9" s="578"/>
      <c r="J9" s="651"/>
      <c r="K9" s="365">
        <v>2.2000000000000002</v>
      </c>
      <c r="L9" s="379"/>
      <c r="M9" s="105" t="s">
        <v>308</v>
      </c>
      <c r="N9" s="335" t="s">
        <v>615</v>
      </c>
      <c r="O9" s="518" t="s">
        <v>727</v>
      </c>
      <c r="P9" s="547"/>
      <c r="Q9" s="386"/>
      <c r="R9" s="401"/>
      <c r="S9" s="556"/>
      <c r="T9" s="559"/>
      <c r="U9" s="559"/>
      <c r="V9" s="559"/>
      <c r="W9" s="559"/>
      <c r="X9" s="559"/>
      <c r="Y9" s="556"/>
      <c r="Z9" s="648"/>
    </row>
    <row r="10" spans="1:26" ht="53.1" hidden="1" customHeight="1" x14ac:dyDescent="0.25">
      <c r="B10" s="575"/>
      <c r="C10" s="578"/>
      <c r="D10" s="581"/>
      <c r="E10" s="578"/>
      <c r="F10" s="578"/>
      <c r="G10" s="578"/>
      <c r="H10" s="565"/>
      <c r="I10" s="578"/>
      <c r="J10" s="651"/>
      <c r="K10" s="365">
        <v>2.2999999999999998</v>
      </c>
      <c r="L10" s="379"/>
      <c r="M10" s="109" t="s">
        <v>309</v>
      </c>
      <c r="N10" s="334"/>
      <c r="O10" s="403" t="s">
        <v>79</v>
      </c>
      <c r="P10" s="547"/>
      <c r="Q10" s="397"/>
      <c r="R10" s="370"/>
      <c r="S10" s="556"/>
      <c r="T10" s="559"/>
      <c r="U10" s="559"/>
      <c r="V10" s="559"/>
      <c r="W10" s="559"/>
      <c r="X10" s="559"/>
      <c r="Y10" s="556"/>
      <c r="Z10" s="648"/>
    </row>
    <row r="11" spans="1:26" ht="53.1" customHeight="1" x14ac:dyDescent="0.25">
      <c r="B11" s="575"/>
      <c r="C11" s="578"/>
      <c r="D11" s="581"/>
      <c r="E11" s="578"/>
      <c r="F11" s="578"/>
      <c r="G11" s="578"/>
      <c r="H11" s="563">
        <v>3</v>
      </c>
      <c r="I11" s="540" t="s">
        <v>310</v>
      </c>
      <c r="J11" s="540" t="s">
        <v>311</v>
      </c>
      <c r="K11" s="365">
        <v>3.1</v>
      </c>
      <c r="L11" s="379"/>
      <c r="M11" s="10" t="s">
        <v>312</v>
      </c>
      <c r="N11" s="329" t="s">
        <v>616</v>
      </c>
      <c r="O11" s="518" t="s">
        <v>167</v>
      </c>
      <c r="P11" s="547"/>
      <c r="Q11" s="386"/>
      <c r="R11" s="401"/>
      <c r="S11" s="556"/>
      <c r="T11" s="559"/>
      <c r="U11" s="559"/>
      <c r="V11" s="559"/>
      <c r="W11" s="559"/>
      <c r="X11" s="559"/>
      <c r="Y11" s="556"/>
      <c r="Z11" s="648"/>
    </row>
    <row r="12" spans="1:26" ht="53.1" hidden="1" customHeight="1" x14ac:dyDescent="0.25">
      <c r="B12" s="575"/>
      <c r="C12" s="578"/>
      <c r="D12" s="581"/>
      <c r="E12" s="578"/>
      <c r="F12" s="578"/>
      <c r="G12" s="578"/>
      <c r="H12" s="564"/>
      <c r="I12" s="540"/>
      <c r="J12" s="540"/>
      <c r="K12" s="365">
        <v>3.2</v>
      </c>
      <c r="L12" s="379"/>
      <c r="M12" s="109" t="s">
        <v>313</v>
      </c>
      <c r="N12" s="334"/>
      <c r="O12" s="518" t="s">
        <v>63</v>
      </c>
      <c r="P12" s="547"/>
      <c r="Q12" s="386"/>
      <c r="R12" s="401"/>
      <c r="S12" s="556"/>
      <c r="T12" s="559"/>
      <c r="U12" s="559"/>
      <c r="V12" s="559"/>
      <c r="W12" s="559"/>
      <c r="X12" s="559"/>
      <c r="Y12" s="556"/>
      <c r="Z12" s="648"/>
    </row>
    <row r="13" spans="1:26" ht="53.1" customHeight="1" thickBot="1" x14ac:dyDescent="0.3">
      <c r="B13" s="576"/>
      <c r="C13" s="579"/>
      <c r="D13" s="582"/>
      <c r="E13" s="579"/>
      <c r="F13" s="579"/>
      <c r="G13" s="579"/>
      <c r="H13" s="573"/>
      <c r="I13" s="541"/>
      <c r="J13" s="541"/>
      <c r="K13" s="366"/>
      <c r="L13" s="380"/>
      <c r="M13" s="110"/>
      <c r="N13" s="343"/>
      <c r="O13" s="44"/>
      <c r="P13" s="548"/>
      <c r="Q13" s="387"/>
      <c r="R13" s="45"/>
      <c r="S13" s="557"/>
      <c r="T13" s="560"/>
      <c r="U13" s="560"/>
      <c r="V13" s="560"/>
      <c r="W13" s="560"/>
      <c r="X13" s="560"/>
      <c r="Y13" s="557"/>
      <c r="Z13" s="649"/>
    </row>
    <row r="14" spans="1:26" ht="49.35" customHeight="1" x14ac:dyDescent="0.25">
      <c r="B14" s="7"/>
      <c r="C14" s="16"/>
      <c r="D14" s="16"/>
      <c r="E14" s="16"/>
      <c r="F14" s="16"/>
      <c r="G14" s="16"/>
      <c r="H14" s="7"/>
      <c r="I14" s="114"/>
      <c r="J14" s="9"/>
      <c r="K14" s="8"/>
      <c r="L14" s="7"/>
      <c r="M14" s="8"/>
      <c r="N14" s="8"/>
      <c r="O14" s="46"/>
      <c r="P14" s="8"/>
      <c r="Q14" s="8"/>
      <c r="R14" s="8"/>
      <c r="S14" s="8"/>
      <c r="T14" s="7"/>
      <c r="U14" s="7"/>
      <c r="V14" s="7"/>
      <c r="W14" s="7"/>
      <c r="X14" s="7"/>
      <c r="Y14" s="8"/>
      <c r="Z14" s="19" t="s">
        <v>314</v>
      </c>
    </row>
    <row r="15" spans="1:26" ht="13.35" hidden="1" customHeight="1" x14ac:dyDescent="0.25">
      <c r="J15" s="19"/>
      <c r="L15" s="19"/>
      <c r="O15" s="21" t="s">
        <v>87</v>
      </c>
      <c r="Q15" s="22" t="s">
        <v>166</v>
      </c>
      <c r="R15" s="19"/>
      <c r="T15" s="19"/>
      <c r="U15" s="19"/>
      <c r="V15" s="19"/>
      <c r="W15" s="19"/>
      <c r="X15" s="19"/>
    </row>
    <row r="16" spans="1:26" ht="14.1" hidden="1" customHeight="1" x14ac:dyDescent="0.25">
      <c r="J16" s="19"/>
      <c r="L16" s="19"/>
      <c r="O16" s="21" t="s">
        <v>727</v>
      </c>
      <c r="Q16" s="22" t="s">
        <v>79</v>
      </c>
      <c r="R16" s="19"/>
      <c r="T16" s="19"/>
      <c r="U16" s="19"/>
      <c r="V16" s="19"/>
      <c r="W16" s="19"/>
      <c r="X16" s="19"/>
    </row>
    <row r="17" spans="10:24" hidden="1" x14ac:dyDescent="0.25">
      <c r="J17" s="19"/>
      <c r="L17" s="19"/>
      <c r="O17" s="21" t="s">
        <v>167</v>
      </c>
      <c r="Q17" s="22" t="s">
        <v>168</v>
      </c>
      <c r="R17" s="19"/>
      <c r="T17" s="19"/>
      <c r="U17" s="19"/>
      <c r="V17" s="19"/>
      <c r="W17" s="19"/>
      <c r="X17" s="19"/>
    </row>
    <row r="18" spans="10:24" hidden="1" x14ac:dyDescent="0.25">
      <c r="J18" s="19"/>
      <c r="L18" s="19"/>
      <c r="O18" s="21" t="s">
        <v>63</v>
      </c>
      <c r="Q18" s="22" t="s">
        <v>169</v>
      </c>
      <c r="R18" s="19"/>
      <c r="T18" s="19"/>
      <c r="U18" s="19"/>
      <c r="V18" s="19"/>
      <c r="W18" s="19"/>
      <c r="X18" s="19"/>
    </row>
    <row r="19" spans="10:24" x14ac:dyDescent="0.25">
      <c r="J19" s="19"/>
      <c r="L19" s="19"/>
      <c r="R19" s="19"/>
      <c r="T19" s="19"/>
      <c r="U19" s="19"/>
      <c r="V19" s="19"/>
      <c r="W19" s="19"/>
      <c r="X19" s="19"/>
    </row>
  </sheetData>
  <mergeCells count="31">
    <mergeCell ref="Z3:Z4"/>
    <mergeCell ref="B5:B13"/>
    <mergeCell ref="C5:C13"/>
    <mergeCell ref="D5:D13"/>
    <mergeCell ref="E5:E13"/>
    <mergeCell ref="F5:F13"/>
    <mergeCell ref="X5:X13"/>
    <mergeCell ref="Y5:Y13"/>
    <mergeCell ref="Z5:Z13"/>
    <mergeCell ref="H8:H10"/>
    <mergeCell ref="I8:I10"/>
    <mergeCell ref="J8:J10"/>
    <mergeCell ref="H11:H13"/>
    <mergeCell ref="I11:I13"/>
    <mergeCell ref="J11:J13"/>
    <mergeCell ref="R5:R7"/>
    <mergeCell ref="J5:J7"/>
    <mergeCell ref="P5:P13"/>
    <mergeCell ref="Q5:Q7"/>
    <mergeCell ref="B3:C3"/>
    <mergeCell ref="D3:E3"/>
    <mergeCell ref="F3:O3"/>
    <mergeCell ref="P3:Y3"/>
    <mergeCell ref="S5:S13"/>
    <mergeCell ref="T5:T13"/>
    <mergeCell ref="U5:U13"/>
    <mergeCell ref="V5:V13"/>
    <mergeCell ref="W5:W13"/>
    <mergeCell ref="G5:G13"/>
    <mergeCell ref="H5:H7"/>
    <mergeCell ref="I5:I7"/>
  </mergeCells>
  <conditionalFormatting sqref="O6 O13:O14 O10">
    <cfRule type="containsText" dxfId="126" priority="38" operator="containsText" text="Lagging">
      <formula>NOT(ISERROR(SEARCH("Lagging",O6)))</formula>
    </cfRule>
    <cfRule type="containsText" dxfId="125" priority="40" operator="containsText" text="In progress">
      <formula>NOT(ISERROR(SEARCH("In progress",O6)))</formula>
    </cfRule>
    <cfRule type="containsText" dxfId="124" priority="41" operator="containsText" text="Complete">
      <formula>NOT(ISERROR(SEARCH("Complete",O6)))</formula>
    </cfRule>
  </conditionalFormatting>
  <conditionalFormatting sqref="O6 O13 O10">
    <cfRule type="containsText" dxfId="123" priority="33" operator="containsText" text="On track">
      <formula>NOT(ISERROR(SEARCH("On track",O6)))</formula>
    </cfRule>
    <cfRule type="containsText" dxfId="122" priority="34" operator="containsText" text="Lagging">
      <formula>NOT(ISERROR(SEARCH("Lagging",O6)))</formula>
    </cfRule>
    <cfRule type="containsText" priority="35" operator="containsText" text="Not started">
      <formula>NOT(ISERROR(SEARCH("Not started",O6)))</formula>
    </cfRule>
    <cfRule type="containsText" dxfId="121" priority="36" operator="containsText" text="On track">
      <formula>NOT(ISERROR(SEARCH("On track",O6)))</formula>
    </cfRule>
    <cfRule type="containsText" priority="37" operator="containsText" text="On track">
      <formula>NOT(ISERROR(SEARCH("On track",O6)))</formula>
    </cfRule>
  </conditionalFormatting>
  <conditionalFormatting sqref="O5">
    <cfRule type="containsText" dxfId="120" priority="18" operator="containsText" text="Lagging">
      <formula>NOT(ISERROR(SEARCH("Lagging",O5)))</formula>
    </cfRule>
    <cfRule type="containsText" dxfId="119" priority="19" operator="containsText" text="In progress">
      <formula>NOT(ISERROR(SEARCH("In progress",O5)))</formula>
    </cfRule>
    <cfRule type="containsText" dxfId="118" priority="20" operator="containsText" text="Complete">
      <formula>NOT(ISERROR(SEARCH("Complete",O5)))</formula>
    </cfRule>
  </conditionalFormatting>
  <conditionalFormatting sqref="O5">
    <cfRule type="containsText" dxfId="117" priority="17" operator="containsText" text="On track">
      <formula>NOT(ISERROR(SEARCH("On track",O5)))</formula>
    </cfRule>
  </conditionalFormatting>
  <conditionalFormatting sqref="O8">
    <cfRule type="containsText" dxfId="116" priority="22" operator="containsText" text="Lagging">
      <formula>NOT(ISERROR(SEARCH("Lagging",O8)))</formula>
    </cfRule>
    <cfRule type="containsText" dxfId="115" priority="23" operator="containsText" text="In progress">
      <formula>NOT(ISERROR(SEARCH("In progress",O8)))</formula>
    </cfRule>
    <cfRule type="containsText" dxfId="114" priority="24" operator="containsText" text="Complete">
      <formula>NOT(ISERROR(SEARCH("Complete",O8)))</formula>
    </cfRule>
  </conditionalFormatting>
  <conditionalFormatting sqref="O8">
    <cfRule type="containsText" dxfId="113" priority="21" operator="containsText" text="On track">
      <formula>NOT(ISERROR(SEARCH("On track",O8)))</formula>
    </cfRule>
  </conditionalFormatting>
  <conditionalFormatting sqref="O7">
    <cfRule type="containsText" dxfId="112" priority="14" operator="containsText" text="Lagging">
      <formula>NOT(ISERROR(SEARCH("Lagging",O7)))</formula>
    </cfRule>
    <cfRule type="containsText" dxfId="111" priority="15" operator="containsText" text="In progress">
      <formula>NOT(ISERROR(SEARCH("In progress",O7)))</formula>
    </cfRule>
    <cfRule type="containsText" dxfId="110" priority="16" operator="containsText" text="Complete">
      <formula>NOT(ISERROR(SEARCH("Complete",O7)))</formula>
    </cfRule>
  </conditionalFormatting>
  <conditionalFormatting sqref="O7">
    <cfRule type="containsText" dxfId="109" priority="13" operator="containsText" text="On track">
      <formula>NOT(ISERROR(SEARCH("On track",O7)))</formula>
    </cfRule>
  </conditionalFormatting>
  <conditionalFormatting sqref="O11">
    <cfRule type="containsText" dxfId="108" priority="10" operator="containsText" text="Lagging">
      <formula>NOT(ISERROR(SEARCH("Lagging",O11)))</formula>
    </cfRule>
    <cfRule type="containsText" dxfId="107" priority="11" operator="containsText" text="In progress">
      <formula>NOT(ISERROR(SEARCH("In progress",O11)))</formula>
    </cfRule>
    <cfRule type="containsText" dxfId="106" priority="12" operator="containsText" text="Complete">
      <formula>NOT(ISERROR(SEARCH("Complete",O11)))</formula>
    </cfRule>
  </conditionalFormatting>
  <conditionalFormatting sqref="O11">
    <cfRule type="containsText" dxfId="105" priority="9" operator="containsText" text="On track">
      <formula>NOT(ISERROR(SEARCH("On track",O11)))</formula>
    </cfRule>
  </conditionalFormatting>
  <conditionalFormatting sqref="O9">
    <cfRule type="containsText" dxfId="104" priority="6" operator="containsText" text="Lagging">
      <formula>NOT(ISERROR(SEARCH("Lagging",O9)))</formula>
    </cfRule>
    <cfRule type="containsText" dxfId="103" priority="7" operator="containsText" text="In progress">
      <formula>NOT(ISERROR(SEARCH("In progress",O9)))</formula>
    </cfRule>
    <cfRule type="containsText" dxfId="102" priority="8" operator="containsText" text="Complete">
      <formula>NOT(ISERROR(SEARCH("Complete",O9)))</formula>
    </cfRule>
  </conditionalFormatting>
  <conditionalFormatting sqref="O9">
    <cfRule type="containsText" dxfId="101" priority="5" operator="containsText" text="On track">
      <formula>NOT(ISERROR(SEARCH("On track",O9)))</formula>
    </cfRule>
  </conditionalFormatting>
  <conditionalFormatting sqref="O12">
    <cfRule type="containsText" dxfId="100" priority="2" operator="containsText" text="Lagging">
      <formula>NOT(ISERROR(SEARCH("Lagging",O12)))</formula>
    </cfRule>
    <cfRule type="containsText" dxfId="99" priority="3" operator="containsText" text="In progress">
      <formula>NOT(ISERROR(SEARCH("In progress",O12)))</formula>
    </cfRule>
    <cfRule type="containsText" dxfId="98" priority="4" operator="containsText" text="Complete">
      <formula>NOT(ISERROR(SEARCH("Complete",O12)))</formula>
    </cfRule>
  </conditionalFormatting>
  <conditionalFormatting sqref="O12">
    <cfRule type="containsText" dxfId="97" priority="1" operator="containsText" text="On track">
      <formula>NOT(ISERROR(SEARCH("On track",O12)))</formula>
    </cfRule>
  </conditionalFormatting>
  <dataValidations count="1">
    <dataValidation type="list" allowBlank="1" showInputMessage="1" showErrorMessage="1" sqref="O5:O14" xr:uid="{2AA08B41-BC1F-4682-BFD3-B259562924DA}">
      <formula1>$O$15:$O$307</formula1>
    </dataValidation>
  </dataValidations>
  <pageMargins left="0.7" right="0.7" top="0.75" bottom="0.75" header="0.3" footer="0.3"/>
  <pageSetup paperSize="9" scale="33" fitToHeight="0" orientation="landscape" r:id="rId1"/>
  <colBreaks count="1" manualBreakCount="1">
    <brk id="27" max="5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E0CB1-4544-4147-BEAA-4C68C63F6665}">
  <sheetPr>
    <pageSetUpPr fitToPage="1"/>
  </sheetPr>
  <dimension ref="A1:Z17"/>
  <sheetViews>
    <sheetView view="pageBreakPreview" zoomScale="60" zoomScaleNormal="60" workbookViewId="0">
      <selection activeCell="I30" sqref="I30"/>
    </sheetView>
  </sheetViews>
  <sheetFormatPr defaultColWidth="8.88671875" defaultRowHeight="13.2" x14ac:dyDescent="0.25"/>
  <cols>
    <col min="1" max="1" width="2" style="17" bestFit="1" customWidth="1"/>
    <col min="2" max="2" width="4.44140625" style="19" customWidth="1"/>
    <col min="3" max="3" width="40.109375" style="19" customWidth="1"/>
    <col min="4" max="4" width="23.109375" style="19" customWidth="1"/>
    <col min="5" max="5" width="30.5546875" style="19" hidden="1" customWidth="1"/>
    <col min="6" max="6" width="35" style="19" hidden="1" customWidth="1"/>
    <col min="7" max="7" width="35.109375" style="19" hidden="1" customWidth="1"/>
    <col min="8" max="8" width="4.88671875" style="19" customWidth="1"/>
    <col min="9" max="9" width="55" style="19" customWidth="1"/>
    <col min="10" max="10" width="67.44140625" style="20" hidden="1" customWidth="1"/>
    <col min="11" max="11" width="5.88671875" style="3" customWidth="1"/>
    <col min="12" max="12" width="65.88671875" style="20" hidden="1" customWidth="1"/>
    <col min="13" max="13" width="60.109375" style="19" customWidth="1"/>
    <col min="14" max="14" width="60.109375" style="65" customWidth="1"/>
    <col min="15" max="15" width="16.88671875" style="21" customWidth="1"/>
    <col min="16" max="16" width="44.5546875" style="19" customWidth="1"/>
    <col min="17" max="17" width="54.88671875" style="22" hidden="1" customWidth="1"/>
    <col min="18" max="18" width="25" style="22" hidden="1" customWidth="1"/>
    <col min="19" max="19" width="32.88671875" style="19" customWidth="1"/>
    <col min="20" max="24" width="15.88671875" style="22" hidden="1" customWidth="1"/>
    <col min="25" max="25" width="19.5546875" style="19" customWidth="1"/>
    <col min="26" max="26" width="72.109375" style="19" hidden="1" customWidth="1"/>
    <col min="27" max="16384" width="8.88671875" style="19"/>
  </cols>
  <sheetData>
    <row r="1" spans="1:26" ht="17.399999999999999" x14ac:dyDescent="0.3">
      <c r="B1" s="18" t="s">
        <v>34</v>
      </c>
    </row>
    <row r="2" spans="1:26" s="24" customFormat="1" ht="15.6" customHeight="1" thickBot="1" x14ac:dyDescent="0.35">
      <c r="A2" s="23"/>
      <c r="K2" s="6"/>
      <c r="Q2" s="25"/>
      <c r="R2" s="25"/>
      <c r="T2" s="25"/>
      <c r="U2" s="25"/>
      <c r="V2" s="25"/>
      <c r="W2" s="25"/>
      <c r="X2" s="25"/>
    </row>
    <row r="3" spans="1:26" s="27" customFormat="1" ht="29.4" customHeight="1" thickBot="1" x14ac:dyDescent="0.35">
      <c r="A3" s="26"/>
      <c r="B3" s="542" t="s">
        <v>251</v>
      </c>
      <c r="C3" s="543"/>
      <c r="D3" s="543" t="s">
        <v>36</v>
      </c>
      <c r="E3" s="543"/>
      <c r="F3" s="570" t="s">
        <v>37</v>
      </c>
      <c r="G3" s="571"/>
      <c r="H3" s="571"/>
      <c r="I3" s="571"/>
      <c r="J3" s="571"/>
      <c r="K3" s="571"/>
      <c r="L3" s="571"/>
      <c r="M3" s="571"/>
      <c r="N3" s="571"/>
      <c r="O3" s="572"/>
      <c r="P3" s="542" t="s">
        <v>38</v>
      </c>
      <c r="Q3" s="543"/>
      <c r="R3" s="543"/>
      <c r="S3" s="543"/>
      <c r="T3" s="543"/>
      <c r="U3" s="543"/>
      <c r="V3" s="543"/>
      <c r="W3" s="543"/>
      <c r="X3" s="543"/>
      <c r="Y3" s="544"/>
      <c r="Z3" s="584" t="s">
        <v>39</v>
      </c>
    </row>
    <row r="4" spans="1:26" ht="27" thickBot="1" x14ac:dyDescent="0.3">
      <c r="B4" s="28" t="s">
        <v>40</v>
      </c>
      <c r="C4" s="29" t="s">
        <v>41</v>
      </c>
      <c r="D4" s="30" t="s">
        <v>2</v>
      </c>
      <c r="E4" s="30" t="s">
        <v>42</v>
      </c>
      <c r="F4" s="30" t="s">
        <v>43</v>
      </c>
      <c r="G4" s="30" t="s">
        <v>44</v>
      </c>
      <c r="H4" s="30" t="s">
        <v>40</v>
      </c>
      <c r="I4" s="31" t="s">
        <v>45</v>
      </c>
      <c r="J4" s="31" t="s">
        <v>46</v>
      </c>
      <c r="K4" s="513" t="s">
        <v>40</v>
      </c>
      <c r="L4" s="31" t="s">
        <v>47</v>
      </c>
      <c r="M4" s="32" t="s">
        <v>48</v>
      </c>
      <c r="N4" s="200" t="s">
        <v>605</v>
      </c>
      <c r="O4" s="33" t="s">
        <v>606</v>
      </c>
      <c r="P4" s="34" t="s">
        <v>50</v>
      </c>
      <c r="Q4" s="35" t="s">
        <v>51</v>
      </c>
      <c r="R4" s="30" t="s">
        <v>52</v>
      </c>
      <c r="S4" s="36" t="s">
        <v>53</v>
      </c>
      <c r="T4" s="37">
        <v>44805</v>
      </c>
      <c r="U4" s="37">
        <v>44805</v>
      </c>
      <c r="V4" s="37">
        <v>45170</v>
      </c>
      <c r="W4" s="37">
        <v>45536</v>
      </c>
      <c r="X4" s="37">
        <v>45901</v>
      </c>
      <c r="Y4" s="36" t="s">
        <v>54</v>
      </c>
      <c r="Z4" s="585"/>
    </row>
    <row r="5" spans="1:26" ht="78.599999999999994" customHeight="1" x14ac:dyDescent="0.25">
      <c r="A5" s="17" t="s">
        <v>55</v>
      </c>
      <c r="B5" s="574">
        <v>9</v>
      </c>
      <c r="C5" s="577" t="s">
        <v>315</v>
      </c>
      <c r="D5" s="580" t="s">
        <v>749</v>
      </c>
      <c r="E5" s="577" t="s">
        <v>316</v>
      </c>
      <c r="F5" s="577" t="s">
        <v>317</v>
      </c>
      <c r="G5" s="577" t="s">
        <v>318</v>
      </c>
      <c r="H5" s="566">
        <v>1</v>
      </c>
      <c r="I5" s="594" t="s">
        <v>319</v>
      </c>
      <c r="J5" s="577" t="s">
        <v>320</v>
      </c>
      <c r="K5" s="498">
        <v>1.1000000000000001</v>
      </c>
      <c r="L5" s="38" t="s">
        <v>61</v>
      </c>
      <c r="M5" s="104" t="s">
        <v>321</v>
      </c>
      <c r="N5" s="450" t="s">
        <v>617</v>
      </c>
      <c r="O5" s="40" t="s">
        <v>727</v>
      </c>
      <c r="P5" s="583" t="s">
        <v>322</v>
      </c>
      <c r="Q5" s="549" t="s">
        <v>64</v>
      </c>
      <c r="R5" s="552" t="s">
        <v>65</v>
      </c>
      <c r="S5" s="555" t="s">
        <v>592</v>
      </c>
      <c r="T5" s="558" t="s">
        <v>142</v>
      </c>
      <c r="U5" s="561"/>
      <c r="V5" s="561"/>
      <c r="W5" s="561"/>
      <c r="X5" s="561"/>
      <c r="Y5" s="555" t="s">
        <v>323</v>
      </c>
      <c r="Z5" s="647" t="s">
        <v>219</v>
      </c>
    </row>
    <row r="6" spans="1:26" ht="72.75" customHeight="1" x14ac:dyDescent="0.25">
      <c r="A6" s="17" t="s">
        <v>55</v>
      </c>
      <c r="B6" s="575"/>
      <c r="C6" s="578"/>
      <c r="D6" s="581"/>
      <c r="E6" s="578"/>
      <c r="F6" s="578"/>
      <c r="G6" s="578"/>
      <c r="H6" s="564"/>
      <c r="I6" s="655"/>
      <c r="J6" s="578"/>
      <c r="K6" s="494">
        <v>1.2</v>
      </c>
      <c r="L6" s="213" t="s">
        <v>66</v>
      </c>
      <c r="M6" s="10" t="s">
        <v>324</v>
      </c>
      <c r="N6" s="452" t="s">
        <v>618</v>
      </c>
      <c r="O6" s="42" t="s">
        <v>727</v>
      </c>
      <c r="P6" s="547"/>
      <c r="Q6" s="550"/>
      <c r="R6" s="553"/>
      <c r="S6" s="556"/>
      <c r="T6" s="559"/>
      <c r="U6" s="559"/>
      <c r="V6" s="559"/>
      <c r="W6" s="559"/>
      <c r="X6" s="559"/>
      <c r="Y6" s="556"/>
      <c r="Z6" s="648"/>
    </row>
    <row r="7" spans="1:26" ht="144.6" customHeight="1" x14ac:dyDescent="0.25">
      <c r="A7" s="17" t="s">
        <v>55</v>
      </c>
      <c r="B7" s="575"/>
      <c r="C7" s="578"/>
      <c r="D7" s="581"/>
      <c r="E7" s="578"/>
      <c r="F7" s="578"/>
      <c r="G7" s="578"/>
      <c r="H7" s="565"/>
      <c r="I7" s="656"/>
      <c r="J7" s="578"/>
      <c r="K7" s="499">
        <v>1.3</v>
      </c>
      <c r="L7" s="41" t="s">
        <v>68</v>
      </c>
      <c r="M7" s="105" t="s">
        <v>325</v>
      </c>
      <c r="N7" s="333" t="s">
        <v>750</v>
      </c>
      <c r="O7" s="42" t="s">
        <v>727</v>
      </c>
      <c r="P7" s="547"/>
      <c r="Q7" s="551"/>
      <c r="R7" s="554"/>
      <c r="S7" s="556"/>
      <c r="T7" s="559"/>
      <c r="U7" s="559"/>
      <c r="V7" s="559"/>
      <c r="W7" s="559"/>
      <c r="X7" s="559"/>
      <c r="Y7" s="556"/>
      <c r="Z7" s="648"/>
    </row>
    <row r="8" spans="1:26" ht="53.1" hidden="1" customHeight="1" x14ac:dyDescent="0.25">
      <c r="B8" s="575"/>
      <c r="C8" s="578"/>
      <c r="D8" s="581"/>
      <c r="E8" s="578"/>
      <c r="F8" s="578"/>
      <c r="G8" s="578"/>
      <c r="H8" s="563">
        <v>2</v>
      </c>
      <c r="I8" s="578" t="s">
        <v>326</v>
      </c>
      <c r="J8" s="578" t="s">
        <v>327</v>
      </c>
      <c r="K8" s="499">
        <v>2.1</v>
      </c>
      <c r="L8" s="214"/>
      <c r="M8" s="109" t="s">
        <v>328</v>
      </c>
      <c r="N8" s="334"/>
      <c r="O8" s="42" t="s">
        <v>727</v>
      </c>
      <c r="P8" s="547"/>
      <c r="Q8" s="500"/>
      <c r="R8" s="501"/>
      <c r="S8" s="556"/>
      <c r="T8" s="559"/>
      <c r="U8" s="559"/>
      <c r="V8" s="559"/>
      <c r="W8" s="559"/>
      <c r="X8" s="559"/>
      <c r="Y8" s="556"/>
      <c r="Z8" s="648"/>
    </row>
    <row r="9" spans="1:26" s="142" customFormat="1" ht="59.25" customHeight="1" x14ac:dyDescent="0.25">
      <c r="B9" s="575"/>
      <c r="C9" s="578"/>
      <c r="D9" s="581"/>
      <c r="E9" s="578"/>
      <c r="F9" s="578"/>
      <c r="G9" s="578"/>
      <c r="H9" s="564"/>
      <c r="I9" s="578"/>
      <c r="J9" s="578"/>
      <c r="K9" s="499">
        <v>2.1</v>
      </c>
      <c r="L9" s="515"/>
      <c r="M9" s="10" t="s">
        <v>329</v>
      </c>
      <c r="N9" s="329" t="s">
        <v>619</v>
      </c>
      <c r="O9" s="42" t="s">
        <v>727</v>
      </c>
      <c r="P9" s="547"/>
      <c r="Q9" s="508"/>
      <c r="R9" s="517"/>
      <c r="S9" s="556"/>
      <c r="T9" s="559"/>
      <c r="U9" s="559"/>
      <c r="V9" s="559"/>
      <c r="W9" s="559"/>
      <c r="X9" s="559"/>
      <c r="Y9" s="556"/>
      <c r="Z9" s="648"/>
    </row>
    <row r="10" spans="1:26" s="142" customFormat="1" ht="53.1" hidden="1" customHeight="1" x14ac:dyDescent="0.25">
      <c r="B10" s="575"/>
      <c r="C10" s="578"/>
      <c r="D10" s="581"/>
      <c r="E10" s="578"/>
      <c r="F10" s="578"/>
      <c r="G10" s="578"/>
      <c r="H10" s="565"/>
      <c r="I10" s="578"/>
      <c r="J10" s="578"/>
      <c r="K10" s="499">
        <v>2.2999999999999998</v>
      </c>
      <c r="L10" s="515"/>
      <c r="M10" s="109" t="s">
        <v>330</v>
      </c>
      <c r="N10" s="334"/>
      <c r="O10" s="42" t="s">
        <v>727</v>
      </c>
      <c r="P10" s="547"/>
      <c r="Q10" s="512"/>
      <c r="R10" s="503"/>
      <c r="S10" s="556"/>
      <c r="T10" s="559"/>
      <c r="U10" s="559"/>
      <c r="V10" s="559"/>
      <c r="W10" s="559"/>
      <c r="X10" s="559"/>
      <c r="Y10" s="556"/>
      <c r="Z10" s="648"/>
    </row>
    <row r="11" spans="1:26" ht="155.25" customHeight="1" thickBot="1" x14ac:dyDescent="0.3">
      <c r="B11" s="576"/>
      <c r="C11" s="579"/>
      <c r="D11" s="582"/>
      <c r="E11" s="579"/>
      <c r="F11" s="579"/>
      <c r="G11" s="579"/>
      <c r="H11" s="516">
        <v>3</v>
      </c>
      <c r="I11" s="491" t="s">
        <v>331</v>
      </c>
      <c r="J11" s="491"/>
      <c r="K11" s="502">
        <v>3.1</v>
      </c>
      <c r="L11" s="493"/>
      <c r="M11" s="106" t="s">
        <v>332</v>
      </c>
      <c r="N11" s="96" t="s">
        <v>726</v>
      </c>
      <c r="O11" s="128" t="s">
        <v>727</v>
      </c>
      <c r="P11" s="548"/>
      <c r="Q11" s="509"/>
      <c r="R11" s="45"/>
      <c r="S11" s="557"/>
      <c r="T11" s="560"/>
      <c r="U11" s="560"/>
      <c r="V11" s="560"/>
      <c r="W11" s="560"/>
      <c r="X11" s="560"/>
      <c r="Y11" s="557"/>
      <c r="Z11" s="648"/>
    </row>
    <row r="12" spans="1:26" ht="108.6" customHeight="1" x14ac:dyDescent="0.25">
      <c r="B12" s="7"/>
      <c r="C12" s="16"/>
      <c r="D12" s="16"/>
      <c r="E12" s="16"/>
      <c r="F12" s="16"/>
      <c r="G12" s="16"/>
      <c r="H12" s="16"/>
      <c r="I12" s="114"/>
      <c r="J12" s="9"/>
      <c r="K12" s="8"/>
      <c r="L12" s="7"/>
      <c r="M12" s="8"/>
      <c r="N12" s="8"/>
      <c r="O12" s="46"/>
      <c r="P12" s="8"/>
      <c r="Q12" s="8"/>
      <c r="R12" s="8"/>
      <c r="S12" s="8"/>
      <c r="T12" s="7"/>
      <c r="U12" s="7"/>
      <c r="V12" s="7"/>
      <c r="W12" s="7"/>
      <c r="X12" s="7"/>
      <c r="Y12" s="8"/>
    </row>
    <row r="13" spans="1:26" hidden="1" x14ac:dyDescent="0.25">
      <c r="J13" s="19"/>
      <c r="L13" s="19"/>
      <c r="O13" s="21" t="s">
        <v>87</v>
      </c>
      <c r="Q13" s="22" t="s">
        <v>166</v>
      </c>
      <c r="R13" s="19"/>
      <c r="T13" s="19"/>
      <c r="U13" s="19"/>
      <c r="V13" s="19"/>
      <c r="W13" s="19"/>
      <c r="X13" s="19"/>
    </row>
    <row r="14" spans="1:26" hidden="1" x14ac:dyDescent="0.25">
      <c r="J14" s="19"/>
      <c r="L14" s="19"/>
      <c r="O14" s="21" t="s">
        <v>727</v>
      </c>
      <c r="Q14" s="22" t="s">
        <v>79</v>
      </c>
      <c r="R14" s="19"/>
      <c r="T14" s="19"/>
      <c r="U14" s="19"/>
      <c r="V14" s="19"/>
      <c r="W14" s="19"/>
      <c r="X14" s="19"/>
    </row>
    <row r="15" spans="1:26" hidden="1" x14ac:dyDescent="0.25">
      <c r="J15" s="19"/>
      <c r="L15" s="19"/>
      <c r="O15" s="21" t="s">
        <v>167</v>
      </c>
      <c r="Q15" s="22" t="s">
        <v>168</v>
      </c>
      <c r="R15" s="19"/>
      <c r="T15" s="19"/>
      <c r="U15" s="19"/>
      <c r="V15" s="19"/>
      <c r="W15" s="19"/>
      <c r="X15" s="19"/>
    </row>
    <row r="16" spans="1:26" hidden="1" x14ac:dyDescent="0.25">
      <c r="J16" s="19"/>
      <c r="L16" s="19"/>
      <c r="O16" s="21" t="s">
        <v>63</v>
      </c>
      <c r="Q16" s="22" t="s">
        <v>169</v>
      </c>
      <c r="R16" s="19"/>
      <c r="T16" s="19"/>
      <c r="U16" s="19"/>
      <c r="V16" s="19"/>
      <c r="W16" s="19"/>
      <c r="X16" s="19"/>
    </row>
    <row r="17" spans="10:24" hidden="1" x14ac:dyDescent="0.25">
      <c r="J17" s="19"/>
      <c r="L17" s="19"/>
      <c r="R17" s="19"/>
      <c r="T17" s="19"/>
      <c r="U17" s="19"/>
      <c r="V17" s="19"/>
      <c r="W17" s="19"/>
      <c r="X17" s="19"/>
    </row>
  </sheetData>
  <mergeCells count="28">
    <mergeCell ref="Z3:Z4"/>
    <mergeCell ref="B5:B11"/>
    <mergeCell ref="C5:C11"/>
    <mergeCell ref="D5:D11"/>
    <mergeCell ref="E5:E11"/>
    <mergeCell ref="F5:F11"/>
    <mergeCell ref="X5:X11"/>
    <mergeCell ref="Y5:Y11"/>
    <mergeCell ref="Z5:Z11"/>
    <mergeCell ref="H8:H10"/>
    <mergeCell ref="I8:I10"/>
    <mergeCell ref="J8:J10"/>
    <mergeCell ref="R5:R7"/>
    <mergeCell ref="S5:S11"/>
    <mergeCell ref="T5:T11"/>
    <mergeCell ref="U5:U11"/>
    <mergeCell ref="J5:J7"/>
    <mergeCell ref="P5:P11"/>
    <mergeCell ref="Q5:Q7"/>
    <mergeCell ref="B3:C3"/>
    <mergeCell ref="D3:E3"/>
    <mergeCell ref="F3:O3"/>
    <mergeCell ref="P3:Y3"/>
    <mergeCell ref="V5:V11"/>
    <mergeCell ref="W5:W11"/>
    <mergeCell ref="G5:G11"/>
    <mergeCell ref="H5:H7"/>
    <mergeCell ref="I5:I7"/>
  </mergeCells>
  <conditionalFormatting sqref="O5:O12">
    <cfRule type="containsText" dxfId="96" priority="2" operator="containsText" text="Lagging">
      <formula>NOT(ISERROR(SEARCH("Lagging",O5)))</formula>
    </cfRule>
    <cfRule type="containsText" dxfId="95" priority="4" operator="containsText" text="In progress">
      <formula>NOT(ISERROR(SEARCH("In progress",O5)))</formula>
    </cfRule>
    <cfRule type="containsText" dxfId="94" priority="5" operator="containsText" text="Complete">
      <formula>NOT(ISERROR(SEARCH("Complete",O5)))</formula>
    </cfRule>
  </conditionalFormatting>
  <conditionalFormatting sqref="O5:O11">
    <cfRule type="containsText" dxfId="93" priority="1" operator="containsText" text="On track">
      <formula>NOT(ISERROR(SEARCH("On track",O5)))</formula>
    </cfRule>
  </conditionalFormatting>
  <dataValidations count="1">
    <dataValidation type="list" allowBlank="1" showInputMessage="1" showErrorMessage="1" sqref="O5:O12" xr:uid="{014FBEE6-2E20-47B9-81E6-CB554BECB254}">
      <formula1>$O$13:$O$305</formula1>
    </dataValidation>
  </dataValidations>
  <pageMargins left="0.7" right="0.7" top="0.75" bottom="0.75" header="0.3" footer="0.3"/>
  <pageSetup paperSize="9" scale="3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4CAA-697D-46BA-9D4E-467F552CA173}">
  <sheetPr>
    <pageSetUpPr fitToPage="1"/>
  </sheetPr>
  <dimension ref="A1:CJ13"/>
  <sheetViews>
    <sheetView view="pageBreakPreview" zoomScale="60" zoomScaleNormal="60" workbookViewId="0">
      <selection activeCell="I30" sqref="I30"/>
    </sheetView>
  </sheetViews>
  <sheetFormatPr defaultColWidth="8.88671875" defaultRowHeight="13.2" x14ac:dyDescent="0.25"/>
  <cols>
    <col min="1" max="1" width="2" style="17" bestFit="1" customWidth="1"/>
    <col min="2" max="2" width="4.44140625" style="19" customWidth="1"/>
    <col min="3" max="3" width="39.5546875" style="19" customWidth="1"/>
    <col min="4" max="4" width="25.109375" style="19" customWidth="1"/>
    <col min="5" max="5" width="30.5546875" style="19" hidden="1" customWidth="1"/>
    <col min="6" max="6" width="35" style="19" hidden="1" customWidth="1"/>
    <col min="7" max="7" width="35.109375" style="19" hidden="1" customWidth="1"/>
    <col min="8" max="8" width="4.88671875" style="19" customWidth="1"/>
    <col min="9" max="9" width="55" style="19" customWidth="1"/>
    <col min="10" max="10" width="60.5546875" style="20" hidden="1" customWidth="1"/>
    <col min="11" max="11" width="5.88671875" style="3" customWidth="1"/>
    <col min="12" max="12" width="65.88671875" style="20" hidden="1" customWidth="1"/>
    <col min="13" max="13" width="69.109375" style="19" customWidth="1"/>
    <col min="14" max="14" width="79.5546875" style="19" customWidth="1"/>
    <col min="15" max="15" width="16.6640625" style="21" customWidth="1"/>
    <col min="16" max="16" width="41.109375" style="19" customWidth="1"/>
    <col min="17" max="17" width="54.88671875" style="22" hidden="1" customWidth="1"/>
    <col min="18" max="18" width="25" style="22" hidden="1" customWidth="1"/>
    <col min="19" max="19" width="32.88671875" style="19" customWidth="1"/>
    <col min="20" max="24" width="15.88671875" style="22" hidden="1" customWidth="1"/>
    <col min="25" max="25" width="19.5546875" style="19" customWidth="1"/>
    <col min="26" max="26" width="72.109375" style="19" hidden="1" customWidth="1"/>
    <col min="27" max="28" width="8.88671875" style="19" hidden="1" customWidth="1"/>
    <col min="29" max="29" width="14.88671875" style="19" hidden="1" customWidth="1"/>
    <col min="30" max="33" width="8.88671875" style="19" hidden="1" customWidth="1"/>
    <col min="34" max="16384" width="8.88671875" style="19"/>
  </cols>
  <sheetData>
    <row r="1" spans="1:88" ht="17.399999999999999" x14ac:dyDescent="0.3">
      <c r="B1" s="18" t="s">
        <v>34</v>
      </c>
    </row>
    <row r="2" spans="1:88" s="24" customFormat="1" ht="15.6" customHeight="1" thickBot="1" x14ac:dyDescent="0.35">
      <c r="A2" s="23"/>
      <c r="K2" s="6"/>
      <c r="Q2" s="25"/>
      <c r="R2" s="25"/>
      <c r="T2" s="25"/>
      <c r="U2" s="25"/>
      <c r="V2" s="25"/>
      <c r="W2" s="25"/>
      <c r="X2" s="25"/>
    </row>
    <row r="3" spans="1:88" s="27" customFormat="1" ht="29.4" customHeight="1" thickBot="1" x14ac:dyDescent="0.35">
      <c r="A3" s="26"/>
      <c r="B3" s="542" t="s">
        <v>251</v>
      </c>
      <c r="C3" s="543"/>
      <c r="D3" s="543" t="s">
        <v>36</v>
      </c>
      <c r="E3" s="543"/>
      <c r="F3" s="570" t="s">
        <v>37</v>
      </c>
      <c r="G3" s="571"/>
      <c r="H3" s="571"/>
      <c r="I3" s="571"/>
      <c r="J3" s="571"/>
      <c r="K3" s="571"/>
      <c r="L3" s="571"/>
      <c r="M3" s="571"/>
      <c r="N3" s="571"/>
      <c r="O3" s="572"/>
      <c r="P3" s="542" t="s">
        <v>38</v>
      </c>
      <c r="Q3" s="543"/>
      <c r="R3" s="543"/>
      <c r="S3" s="543"/>
      <c r="T3" s="543"/>
      <c r="U3" s="543"/>
      <c r="V3" s="543"/>
      <c r="W3" s="543"/>
      <c r="X3" s="543"/>
      <c r="Y3" s="544"/>
      <c r="Z3" s="584" t="s">
        <v>39</v>
      </c>
      <c r="AC3" s="21" t="s">
        <v>87</v>
      </c>
    </row>
    <row r="4" spans="1:88" ht="33" customHeight="1" thickBot="1" x14ac:dyDescent="0.3">
      <c r="B4" s="115" t="s">
        <v>40</v>
      </c>
      <c r="C4" s="116" t="s">
        <v>41</v>
      </c>
      <c r="D4" s="30" t="s">
        <v>2</v>
      </c>
      <c r="E4" s="117" t="s">
        <v>42</v>
      </c>
      <c r="F4" s="117" t="s">
        <v>43</v>
      </c>
      <c r="G4" s="118" t="s">
        <v>44</v>
      </c>
      <c r="H4" s="200" t="s">
        <v>40</v>
      </c>
      <c r="I4" s="199" t="s">
        <v>45</v>
      </c>
      <c r="J4" s="181" t="s">
        <v>46</v>
      </c>
      <c r="K4" s="182" t="s">
        <v>40</v>
      </c>
      <c r="L4" s="181" t="s">
        <v>47</v>
      </c>
      <c r="M4" s="118" t="s">
        <v>48</v>
      </c>
      <c r="N4" s="200" t="s">
        <v>605</v>
      </c>
      <c r="O4" s="197" t="s">
        <v>49</v>
      </c>
      <c r="P4" s="198" t="s">
        <v>50</v>
      </c>
      <c r="Q4" s="199" t="s">
        <v>51</v>
      </c>
      <c r="R4" s="117" t="s">
        <v>52</v>
      </c>
      <c r="S4" s="36" t="s">
        <v>53</v>
      </c>
      <c r="T4" s="201">
        <v>44805</v>
      </c>
      <c r="U4" s="201">
        <v>44805</v>
      </c>
      <c r="V4" s="201">
        <v>45170</v>
      </c>
      <c r="W4" s="201">
        <v>45536</v>
      </c>
      <c r="X4" s="201">
        <v>45901</v>
      </c>
      <c r="Y4" s="200" t="s">
        <v>54</v>
      </c>
      <c r="Z4" s="585"/>
      <c r="AC4" s="21" t="s">
        <v>727</v>
      </c>
    </row>
    <row r="5" spans="1:88" ht="59.4" customHeight="1" x14ac:dyDescent="0.25">
      <c r="A5" s="17" t="s">
        <v>55</v>
      </c>
      <c r="B5" s="657">
        <v>10</v>
      </c>
      <c r="C5" s="612" t="s">
        <v>106</v>
      </c>
      <c r="D5" s="657" t="s">
        <v>24</v>
      </c>
      <c r="E5" s="555" t="s">
        <v>333</v>
      </c>
      <c r="F5" s="555" t="s">
        <v>334</v>
      </c>
      <c r="G5" s="555" t="s">
        <v>335</v>
      </c>
      <c r="H5" s="561">
        <v>1</v>
      </c>
      <c r="I5" s="659" t="s">
        <v>336</v>
      </c>
      <c r="J5" s="662" t="s">
        <v>337</v>
      </c>
      <c r="K5" s="299">
        <v>1.1000000000000001</v>
      </c>
      <c r="L5" s="38" t="s">
        <v>61</v>
      </c>
      <c r="M5" s="111" t="s">
        <v>338</v>
      </c>
      <c r="N5" s="16" t="s">
        <v>684</v>
      </c>
      <c r="O5" s="227" t="s">
        <v>167</v>
      </c>
      <c r="P5" s="612" t="s">
        <v>583</v>
      </c>
      <c r="Q5" s="663" t="s">
        <v>64</v>
      </c>
      <c r="R5" s="663" t="s">
        <v>65</v>
      </c>
      <c r="S5" s="555" t="s">
        <v>339</v>
      </c>
      <c r="T5" s="562" t="s">
        <v>340</v>
      </c>
      <c r="U5" s="561"/>
      <c r="V5" s="561"/>
      <c r="W5" s="561"/>
      <c r="X5" s="561"/>
      <c r="Y5" s="555" t="s">
        <v>341</v>
      </c>
      <c r="Z5" s="647"/>
      <c r="AC5" s="21" t="s">
        <v>167</v>
      </c>
    </row>
    <row r="6" spans="1:88" ht="56.1" hidden="1" customHeight="1" x14ac:dyDescent="0.25">
      <c r="A6" s="17" t="s">
        <v>55</v>
      </c>
      <c r="B6" s="658"/>
      <c r="C6" s="613"/>
      <c r="D6" s="658"/>
      <c r="E6" s="556"/>
      <c r="F6" s="556"/>
      <c r="G6" s="556"/>
      <c r="H6" s="559"/>
      <c r="I6" s="660"/>
      <c r="J6" s="653"/>
      <c r="K6" s="300">
        <v>1.2</v>
      </c>
      <c r="L6" s="41" t="s">
        <v>66</v>
      </c>
      <c r="M6" s="109" t="s">
        <v>342</v>
      </c>
      <c r="N6" s="336"/>
      <c r="O6" s="447" t="s">
        <v>63</v>
      </c>
      <c r="P6" s="613"/>
      <c r="Q6" s="664"/>
      <c r="R6" s="664"/>
      <c r="S6" s="556"/>
      <c r="T6" s="665"/>
      <c r="U6" s="559"/>
      <c r="V6" s="559"/>
      <c r="W6" s="559"/>
      <c r="X6" s="559"/>
      <c r="Y6" s="556"/>
      <c r="Z6" s="648"/>
      <c r="AC6" s="21" t="s">
        <v>63</v>
      </c>
    </row>
    <row r="7" spans="1:88" ht="33" customHeight="1" thickBot="1" x14ac:dyDescent="0.3">
      <c r="B7" s="658"/>
      <c r="C7" s="613"/>
      <c r="D7" s="658"/>
      <c r="E7" s="556"/>
      <c r="F7" s="556"/>
      <c r="G7" s="556"/>
      <c r="H7" s="560"/>
      <c r="I7" s="661"/>
      <c r="J7" s="654"/>
      <c r="K7" s="306">
        <v>1.2</v>
      </c>
      <c r="L7" s="215"/>
      <c r="M7" s="119" t="s">
        <v>343</v>
      </c>
      <c r="N7" s="468" t="s">
        <v>685</v>
      </c>
      <c r="O7" s="44" t="s">
        <v>727</v>
      </c>
      <c r="P7" s="613"/>
      <c r="Q7" s="120"/>
      <c r="R7" s="120"/>
      <c r="S7" s="556"/>
      <c r="T7" s="665"/>
      <c r="U7" s="559"/>
      <c r="V7" s="559"/>
      <c r="W7" s="559"/>
      <c r="X7" s="559"/>
      <c r="Y7" s="556"/>
      <c r="Z7" s="648"/>
      <c r="AC7" s="519" t="s">
        <v>63</v>
      </c>
    </row>
    <row r="8" spans="1:88" ht="147" customHeight="1" x14ac:dyDescent="0.25">
      <c r="B8" s="658"/>
      <c r="C8" s="613"/>
      <c r="D8" s="658"/>
      <c r="E8" s="556"/>
      <c r="F8" s="556"/>
      <c r="G8" s="556"/>
      <c r="H8" s="561">
        <v>2</v>
      </c>
      <c r="I8" s="641" t="s">
        <v>344</v>
      </c>
      <c r="J8" s="549" t="s">
        <v>345</v>
      </c>
      <c r="K8" s="299">
        <v>2.1</v>
      </c>
      <c r="L8" s="295"/>
      <c r="M8" s="104" t="s">
        <v>346</v>
      </c>
      <c r="N8" s="349" t="s">
        <v>686</v>
      </c>
      <c r="O8" s="227" t="s">
        <v>727</v>
      </c>
      <c r="P8" s="613"/>
      <c r="Q8" s="120"/>
      <c r="R8" s="120"/>
      <c r="S8" s="556"/>
      <c r="T8" s="665"/>
      <c r="U8" s="559"/>
      <c r="V8" s="559"/>
      <c r="W8" s="559"/>
      <c r="X8" s="559"/>
      <c r="Y8" s="556"/>
      <c r="Z8" s="648"/>
    </row>
    <row r="9" spans="1:88" ht="165" customHeight="1" x14ac:dyDescent="0.25">
      <c r="B9" s="658"/>
      <c r="C9" s="613"/>
      <c r="D9" s="658"/>
      <c r="E9" s="556"/>
      <c r="F9" s="556"/>
      <c r="G9" s="556"/>
      <c r="H9" s="559"/>
      <c r="I9" s="642"/>
      <c r="J9" s="550"/>
      <c r="K9" s="300">
        <v>2.2000000000000002</v>
      </c>
      <c r="L9" s="296"/>
      <c r="M9" s="121" t="s">
        <v>751</v>
      </c>
      <c r="N9" s="350" t="s">
        <v>752</v>
      </c>
      <c r="O9" s="447" t="s">
        <v>167</v>
      </c>
      <c r="P9" s="613"/>
      <c r="Q9" s="304"/>
      <c r="R9" s="304"/>
      <c r="S9" s="556"/>
      <c r="T9" s="665"/>
      <c r="U9" s="559"/>
      <c r="V9" s="559"/>
      <c r="W9" s="559"/>
      <c r="X9" s="559"/>
      <c r="Y9" s="556"/>
      <c r="Z9" s="648"/>
    </row>
    <row r="10" spans="1:88" ht="53.1" customHeight="1" thickBot="1" x14ac:dyDescent="0.3">
      <c r="B10" s="658"/>
      <c r="C10" s="613"/>
      <c r="D10" s="658"/>
      <c r="E10" s="556"/>
      <c r="F10" s="556"/>
      <c r="G10" s="556"/>
      <c r="H10" s="560"/>
      <c r="I10" s="643"/>
      <c r="J10" s="598"/>
      <c r="K10" s="220">
        <v>2.2999999999999998</v>
      </c>
      <c r="L10" s="221"/>
      <c r="M10" s="222" t="s">
        <v>347</v>
      </c>
      <c r="N10" s="337" t="s">
        <v>687</v>
      </c>
      <c r="O10" s="44" t="s">
        <v>63</v>
      </c>
      <c r="P10" s="613"/>
      <c r="Q10" s="311"/>
      <c r="R10" s="311"/>
      <c r="S10" s="556"/>
      <c r="T10" s="665"/>
      <c r="U10" s="559"/>
      <c r="V10" s="559"/>
      <c r="W10" s="559"/>
      <c r="X10" s="559"/>
      <c r="Y10" s="556"/>
      <c r="Z10" s="648"/>
    </row>
    <row r="11" spans="1:88" ht="64.349999999999994" customHeight="1" x14ac:dyDescent="0.25">
      <c r="B11" s="658"/>
      <c r="C11" s="613"/>
      <c r="D11" s="658"/>
      <c r="E11" s="556"/>
      <c r="F11" s="556"/>
      <c r="G11" s="556"/>
      <c r="H11" s="561">
        <v>3</v>
      </c>
      <c r="I11" s="595" t="s">
        <v>348</v>
      </c>
      <c r="J11" s="577" t="s">
        <v>349</v>
      </c>
      <c r="K11" s="299">
        <v>3.1</v>
      </c>
      <c r="L11" s="208"/>
      <c r="M11" s="209" t="s">
        <v>350</v>
      </c>
      <c r="N11" s="351" t="s">
        <v>688</v>
      </c>
      <c r="O11" s="75" t="s">
        <v>167</v>
      </c>
      <c r="P11" s="613"/>
      <c r="Q11" s="304"/>
      <c r="R11" s="304"/>
      <c r="S11" s="556"/>
      <c r="T11" s="665"/>
      <c r="U11" s="559"/>
      <c r="V11" s="559"/>
      <c r="W11" s="559"/>
      <c r="X11" s="559"/>
      <c r="Y11" s="556"/>
      <c r="Z11" s="648"/>
    </row>
    <row r="12" spans="1:88" ht="71.099999999999994" customHeight="1" x14ac:dyDescent="0.25">
      <c r="B12" s="658"/>
      <c r="C12" s="613"/>
      <c r="D12" s="658"/>
      <c r="E12" s="556"/>
      <c r="F12" s="556"/>
      <c r="G12" s="556"/>
      <c r="H12" s="559"/>
      <c r="I12" s="596"/>
      <c r="J12" s="578"/>
      <c r="K12" s="301">
        <v>3.2</v>
      </c>
      <c r="L12" s="122"/>
      <c r="M12" s="123" t="s">
        <v>351</v>
      </c>
      <c r="N12" s="352" t="s">
        <v>689</v>
      </c>
      <c r="O12" s="77" t="s">
        <v>727</v>
      </c>
      <c r="P12" s="613"/>
      <c r="Q12" s="304"/>
      <c r="R12" s="304"/>
      <c r="S12" s="556"/>
      <c r="T12" s="665"/>
      <c r="U12" s="559"/>
      <c r="V12" s="559"/>
      <c r="W12" s="559"/>
      <c r="X12" s="559"/>
      <c r="Y12" s="556"/>
      <c r="Z12" s="648"/>
    </row>
    <row r="13" spans="1:88" s="126" customFormat="1" ht="85.35" customHeight="1" x14ac:dyDescent="0.25">
      <c r="A13" s="124"/>
      <c r="B13" s="658"/>
      <c r="C13" s="613"/>
      <c r="D13" s="658"/>
      <c r="E13" s="556"/>
      <c r="F13" s="556"/>
      <c r="G13" s="556"/>
      <c r="H13" s="559"/>
      <c r="I13" s="596"/>
      <c r="J13" s="578"/>
      <c r="K13" s="300">
        <v>3.3</v>
      </c>
      <c r="L13" s="125"/>
      <c r="M13" s="105" t="s">
        <v>352</v>
      </c>
      <c r="N13" s="335"/>
      <c r="O13" s="207" t="s">
        <v>167</v>
      </c>
      <c r="P13" s="613"/>
      <c r="Q13" s="317"/>
      <c r="R13" s="317"/>
      <c r="S13" s="556"/>
      <c r="T13" s="665"/>
      <c r="U13" s="559"/>
      <c r="V13" s="559"/>
      <c r="W13" s="559"/>
      <c r="X13" s="559"/>
      <c r="Y13" s="556"/>
      <c r="Z13" s="648"/>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6"/>
      <c r="CH13" s="206"/>
      <c r="CI13" s="206"/>
      <c r="CJ13" s="206"/>
    </row>
  </sheetData>
  <mergeCells count="31">
    <mergeCell ref="Q5:Q6"/>
    <mergeCell ref="X5:X13"/>
    <mergeCell ref="Y5:Y13"/>
    <mergeCell ref="Z5:Z13"/>
    <mergeCell ref="H8:H10"/>
    <mergeCell ref="I8:I10"/>
    <mergeCell ref="J8:J10"/>
    <mergeCell ref="H11:H13"/>
    <mergeCell ref="I11:I13"/>
    <mergeCell ref="J11:J13"/>
    <mergeCell ref="R5:R6"/>
    <mergeCell ref="S5:S13"/>
    <mergeCell ref="T5:T13"/>
    <mergeCell ref="U5:U13"/>
    <mergeCell ref="V5:V13"/>
    <mergeCell ref="W5:W13"/>
    <mergeCell ref="G5:G13"/>
    <mergeCell ref="H5:H7"/>
    <mergeCell ref="I5:I7"/>
    <mergeCell ref="J5:J7"/>
    <mergeCell ref="P5:P13"/>
    <mergeCell ref="B3:C3"/>
    <mergeCell ref="D3:E3"/>
    <mergeCell ref="F3:O3"/>
    <mergeCell ref="P3:Y3"/>
    <mergeCell ref="Z3:Z4"/>
    <mergeCell ref="B5:B13"/>
    <mergeCell ref="C5:C13"/>
    <mergeCell ref="D5:D13"/>
    <mergeCell ref="E5:E13"/>
    <mergeCell ref="F5:F13"/>
  </mergeCells>
  <conditionalFormatting sqref="O13">
    <cfRule type="containsText" dxfId="92" priority="7" operator="containsText" text="Lagging">
      <formula>NOT(ISERROR(SEARCH("Lagging",O13)))</formula>
    </cfRule>
    <cfRule type="containsText" dxfId="91" priority="9" operator="containsText" text="In progress">
      <formula>NOT(ISERROR(SEARCH("In progress",O13)))</formula>
    </cfRule>
    <cfRule type="containsText" dxfId="90" priority="10" operator="containsText" text="Complete">
      <formula>NOT(ISERROR(SEARCH("Complete",O13)))</formula>
    </cfRule>
  </conditionalFormatting>
  <conditionalFormatting sqref="O13">
    <cfRule type="containsText" dxfId="89" priority="6" operator="containsText" text="Lagging">
      <formula>NOT(ISERROR(SEARCH("Lagging",O13)))</formula>
    </cfRule>
  </conditionalFormatting>
  <conditionalFormatting sqref="O5:O12">
    <cfRule type="containsText" dxfId="88" priority="3" operator="containsText" text="Lagging">
      <formula>NOT(ISERROR(SEARCH("Lagging",O5)))</formula>
    </cfRule>
    <cfRule type="containsText" dxfId="87" priority="4" operator="containsText" text="In progress">
      <formula>NOT(ISERROR(SEARCH("In progress",O5)))</formula>
    </cfRule>
    <cfRule type="containsText" dxfId="86" priority="5" operator="containsText" text="Complete">
      <formula>NOT(ISERROR(SEARCH("Complete",O5)))</formula>
    </cfRule>
  </conditionalFormatting>
  <conditionalFormatting sqref="O5:O12">
    <cfRule type="containsText" dxfId="85" priority="2" operator="containsText" text="Lagging">
      <formula>NOT(ISERROR(SEARCH("Lagging",O5)))</formula>
    </cfRule>
  </conditionalFormatting>
  <conditionalFormatting sqref="O5:O13">
    <cfRule type="containsText" dxfId="84" priority="1" operator="containsText" text="On track">
      <formula>NOT(ISERROR(SEARCH("On track",O5)))</formula>
    </cfRule>
  </conditionalFormatting>
  <dataValidations count="1">
    <dataValidation type="list" allowBlank="1" showInputMessage="1" showErrorMessage="1" sqref="O5:O13" xr:uid="{53904655-C93A-46E2-A1B3-6981D89FE041}">
      <formula1>$AC$3:$AC$6</formula1>
    </dataValidation>
  </dataValidations>
  <pageMargins left="0.7" right="0.7" top="0.75" bottom="0.75" header="0.3" footer="0.3"/>
  <pageSetup paperSize="9" scale="3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D49FE-CDC4-4B71-A27F-C00B1BF2BC22}">
  <sheetPr>
    <pageSetUpPr fitToPage="1"/>
  </sheetPr>
  <dimension ref="A1:Z19"/>
  <sheetViews>
    <sheetView view="pageBreakPreview" zoomScale="60" zoomScaleNormal="60" workbookViewId="0">
      <selection activeCell="M1" sqref="M1:P1048576"/>
    </sheetView>
  </sheetViews>
  <sheetFormatPr defaultColWidth="8.88671875" defaultRowHeight="13.2" x14ac:dyDescent="0.25"/>
  <cols>
    <col min="1" max="1" width="2" style="17" bestFit="1" customWidth="1"/>
    <col min="2" max="2" width="4.44140625" style="19" customWidth="1"/>
    <col min="3" max="3" width="39.5546875" style="19" customWidth="1"/>
    <col min="4" max="4" width="16.88671875" style="19" customWidth="1"/>
    <col min="5" max="5" width="30.5546875" style="19" hidden="1" customWidth="1"/>
    <col min="6" max="6" width="35" style="19" hidden="1" customWidth="1"/>
    <col min="7" max="7" width="35.109375" style="19" hidden="1" customWidth="1"/>
    <col min="8" max="8" width="4.88671875" style="19" customWidth="1"/>
    <col min="9" max="9" width="55" style="19" customWidth="1"/>
    <col min="10" max="10" width="54.109375" style="20" hidden="1" customWidth="1"/>
    <col min="11" max="11" width="5.88671875" style="3" customWidth="1"/>
    <col min="12" max="12" width="65.88671875" style="20" hidden="1" customWidth="1"/>
    <col min="13" max="13" width="65.44140625" style="19" customWidth="1"/>
    <col min="14" max="14" width="102.6640625" style="480" customWidth="1"/>
    <col min="15" max="15" width="16.88671875" style="21" customWidth="1"/>
    <col min="16" max="16" width="84" style="19" bestFit="1" customWidth="1"/>
    <col min="17" max="17" width="57.5546875" style="22" hidden="1" customWidth="1"/>
    <col min="18" max="18" width="69.5546875" style="22" hidden="1" customWidth="1"/>
    <col min="19" max="19" width="53.33203125" style="19" customWidth="1"/>
    <col min="20" max="24" width="7.44140625" style="22" hidden="1" customWidth="1"/>
    <col min="25" max="25" width="19.5546875" style="19" customWidth="1"/>
    <col min="26" max="26" width="72.109375" style="19" hidden="1" customWidth="1"/>
    <col min="27" max="16384" width="8.88671875" style="19"/>
  </cols>
  <sheetData>
    <row r="1" spans="1:26" ht="17.399999999999999" x14ac:dyDescent="0.3">
      <c r="B1" s="18" t="s">
        <v>34</v>
      </c>
    </row>
    <row r="2" spans="1:26" s="24" customFormat="1" ht="15.6" customHeight="1" thickBot="1" x14ac:dyDescent="0.35">
      <c r="A2" s="23"/>
      <c r="K2" s="6"/>
      <c r="N2" s="55"/>
      <c r="Q2" s="25"/>
      <c r="R2" s="25"/>
      <c r="T2" s="25"/>
      <c r="U2" s="25"/>
      <c r="V2" s="25"/>
      <c r="W2" s="25"/>
      <c r="X2" s="25"/>
    </row>
    <row r="3" spans="1:26" s="27" customFormat="1" ht="29.4" customHeight="1" thickBot="1" x14ac:dyDescent="0.35">
      <c r="A3" s="26"/>
      <c r="B3" s="542" t="s">
        <v>353</v>
      </c>
      <c r="C3" s="543"/>
      <c r="D3" s="543" t="s">
        <v>36</v>
      </c>
      <c r="E3" s="543"/>
      <c r="F3" s="570" t="s">
        <v>37</v>
      </c>
      <c r="G3" s="571"/>
      <c r="H3" s="571"/>
      <c r="I3" s="571"/>
      <c r="J3" s="571"/>
      <c r="K3" s="571"/>
      <c r="L3" s="571"/>
      <c r="M3" s="571"/>
      <c r="N3" s="571"/>
      <c r="O3" s="572"/>
      <c r="P3" s="542" t="s">
        <v>38</v>
      </c>
      <c r="Q3" s="543"/>
      <c r="R3" s="543"/>
      <c r="S3" s="543"/>
      <c r="T3" s="543"/>
      <c r="U3" s="543"/>
      <c r="V3" s="543"/>
      <c r="W3" s="543"/>
      <c r="X3" s="543"/>
      <c r="Y3" s="544"/>
      <c r="Z3" s="584" t="s">
        <v>39</v>
      </c>
    </row>
    <row r="4" spans="1:26" ht="27" thickBot="1" x14ac:dyDescent="0.3">
      <c r="B4" s="28" t="s">
        <v>40</v>
      </c>
      <c r="C4" s="29" t="s">
        <v>41</v>
      </c>
      <c r="D4" s="30" t="s">
        <v>2</v>
      </c>
      <c r="E4" s="30" t="s">
        <v>42</v>
      </c>
      <c r="F4" s="30" t="s">
        <v>43</v>
      </c>
      <c r="G4" s="30" t="s">
        <v>44</v>
      </c>
      <c r="H4" s="30" t="s">
        <v>40</v>
      </c>
      <c r="I4" s="31" t="s">
        <v>45</v>
      </c>
      <c r="J4" s="31" t="s">
        <v>46</v>
      </c>
      <c r="K4" s="278" t="s">
        <v>40</v>
      </c>
      <c r="L4" s="31" t="s">
        <v>47</v>
      </c>
      <c r="M4" s="326" t="s">
        <v>48</v>
      </c>
      <c r="N4" s="200" t="s">
        <v>605</v>
      </c>
      <c r="O4" s="36" t="s">
        <v>606</v>
      </c>
      <c r="P4" s="34" t="s">
        <v>50</v>
      </c>
      <c r="Q4" s="35" t="s">
        <v>51</v>
      </c>
      <c r="R4" s="30" t="s">
        <v>52</v>
      </c>
      <c r="S4" s="36" t="s">
        <v>53</v>
      </c>
      <c r="T4" s="37">
        <v>44805</v>
      </c>
      <c r="U4" s="37">
        <v>44805</v>
      </c>
      <c r="V4" s="37">
        <v>45170</v>
      </c>
      <c r="W4" s="37">
        <v>45536</v>
      </c>
      <c r="X4" s="37">
        <v>45901</v>
      </c>
      <c r="Y4" s="36" t="s">
        <v>54</v>
      </c>
      <c r="Z4" s="585"/>
    </row>
    <row r="5" spans="1:26" ht="62.25" customHeight="1" x14ac:dyDescent="0.25">
      <c r="A5" s="17" t="s">
        <v>55</v>
      </c>
      <c r="B5" s="574">
        <v>11</v>
      </c>
      <c r="C5" s="577" t="s">
        <v>354</v>
      </c>
      <c r="D5" s="580" t="s">
        <v>7</v>
      </c>
      <c r="E5" s="539" t="s">
        <v>355</v>
      </c>
      <c r="F5" s="539" t="s">
        <v>356</v>
      </c>
      <c r="G5" s="539" t="s">
        <v>357</v>
      </c>
      <c r="H5" s="566">
        <v>1</v>
      </c>
      <c r="I5" s="539" t="s">
        <v>358</v>
      </c>
      <c r="J5" s="539" t="s">
        <v>359</v>
      </c>
      <c r="K5" s="248">
        <v>1.1000000000000001</v>
      </c>
      <c r="L5" s="38" t="s">
        <v>61</v>
      </c>
      <c r="M5" s="338" t="s">
        <v>360</v>
      </c>
      <c r="N5" s="482" t="s">
        <v>716</v>
      </c>
      <c r="O5" s="520" t="s">
        <v>727</v>
      </c>
      <c r="P5" s="583" t="s">
        <v>597</v>
      </c>
      <c r="Q5" s="549" t="s">
        <v>64</v>
      </c>
      <c r="R5" s="552" t="s">
        <v>65</v>
      </c>
      <c r="S5" s="555" t="s">
        <v>595</v>
      </c>
      <c r="T5" s="558" t="s">
        <v>142</v>
      </c>
      <c r="U5" s="561"/>
      <c r="V5" s="561"/>
      <c r="W5" s="561"/>
      <c r="X5" s="561"/>
      <c r="Y5" s="562" t="s">
        <v>598</v>
      </c>
      <c r="Z5" s="599" t="s">
        <v>361</v>
      </c>
    </row>
    <row r="6" spans="1:26" ht="56.1" customHeight="1" x14ac:dyDescent="0.25">
      <c r="A6" s="17" t="s">
        <v>55</v>
      </c>
      <c r="B6" s="575"/>
      <c r="C6" s="578"/>
      <c r="D6" s="581"/>
      <c r="E6" s="540"/>
      <c r="F6" s="540"/>
      <c r="G6" s="540"/>
      <c r="H6" s="564"/>
      <c r="I6" s="540"/>
      <c r="J6" s="540"/>
      <c r="K6" s="249">
        <v>1.2</v>
      </c>
      <c r="L6" s="41" t="s">
        <v>66</v>
      </c>
      <c r="M6" s="339" t="s">
        <v>362</v>
      </c>
      <c r="N6" s="483" t="s">
        <v>717</v>
      </c>
      <c r="O6" s="13" t="s">
        <v>727</v>
      </c>
      <c r="P6" s="547"/>
      <c r="Q6" s="550"/>
      <c r="R6" s="553"/>
      <c r="S6" s="556"/>
      <c r="T6" s="559"/>
      <c r="U6" s="559"/>
      <c r="V6" s="559"/>
      <c r="W6" s="559"/>
      <c r="X6" s="559"/>
      <c r="Y6" s="556"/>
      <c r="Z6" s="600"/>
    </row>
    <row r="7" spans="1:26" ht="65.25" customHeight="1" x14ac:dyDescent="0.25">
      <c r="A7" s="17" t="s">
        <v>55</v>
      </c>
      <c r="B7" s="575"/>
      <c r="C7" s="578"/>
      <c r="D7" s="581"/>
      <c r="E7" s="540"/>
      <c r="F7" s="540"/>
      <c r="G7" s="540"/>
      <c r="H7" s="565"/>
      <c r="I7" s="540"/>
      <c r="J7" s="540"/>
      <c r="K7" s="249">
        <v>1.3</v>
      </c>
      <c r="L7" s="41" t="s">
        <v>68</v>
      </c>
      <c r="M7" s="294" t="s">
        <v>363</v>
      </c>
      <c r="N7" s="484" t="s">
        <v>718</v>
      </c>
      <c r="O7" s="13" t="s">
        <v>727</v>
      </c>
      <c r="P7" s="547"/>
      <c r="Q7" s="551"/>
      <c r="R7" s="554"/>
      <c r="S7" s="556"/>
      <c r="T7" s="559"/>
      <c r="U7" s="559"/>
      <c r="V7" s="559"/>
      <c r="W7" s="559"/>
      <c r="X7" s="559"/>
      <c r="Y7" s="556"/>
      <c r="Z7" s="600"/>
    </row>
    <row r="8" spans="1:26" ht="117.75" customHeight="1" x14ac:dyDescent="0.25">
      <c r="B8" s="575"/>
      <c r="C8" s="578"/>
      <c r="D8" s="581"/>
      <c r="E8" s="540"/>
      <c r="F8" s="540"/>
      <c r="G8" s="540"/>
      <c r="H8" s="563">
        <v>2</v>
      </c>
      <c r="I8" s="540" t="s">
        <v>364</v>
      </c>
      <c r="J8" s="540" t="s">
        <v>365</v>
      </c>
      <c r="K8" s="249">
        <v>2.1</v>
      </c>
      <c r="L8" s="244"/>
      <c r="M8" s="339" t="s">
        <v>366</v>
      </c>
      <c r="N8" s="342" t="s">
        <v>723</v>
      </c>
      <c r="O8" s="13" t="s">
        <v>727</v>
      </c>
      <c r="P8" s="547"/>
      <c r="Q8" s="563"/>
      <c r="R8" s="251"/>
      <c r="S8" s="556"/>
      <c r="T8" s="559"/>
      <c r="U8" s="559"/>
      <c r="V8" s="559"/>
      <c r="W8" s="559"/>
      <c r="X8" s="559"/>
      <c r="Y8" s="556"/>
      <c r="Z8" s="600"/>
    </row>
    <row r="9" spans="1:26" ht="93" customHeight="1" x14ac:dyDescent="0.25">
      <c r="B9" s="575"/>
      <c r="C9" s="578"/>
      <c r="D9" s="581"/>
      <c r="E9" s="540"/>
      <c r="F9" s="540"/>
      <c r="G9" s="540"/>
      <c r="H9" s="564"/>
      <c r="I9" s="540"/>
      <c r="J9" s="540"/>
      <c r="K9" s="249">
        <v>2.2000000000000002</v>
      </c>
      <c r="L9" s="244"/>
      <c r="M9" s="339" t="s">
        <v>367</v>
      </c>
      <c r="N9" s="460" t="s">
        <v>724</v>
      </c>
      <c r="O9" s="13" t="s">
        <v>727</v>
      </c>
      <c r="P9" s="547"/>
      <c r="Q9" s="564"/>
      <c r="R9" s="283"/>
      <c r="S9" s="556"/>
      <c r="T9" s="559"/>
      <c r="U9" s="559"/>
      <c r="V9" s="559"/>
      <c r="W9" s="559"/>
      <c r="X9" s="559"/>
      <c r="Y9" s="556"/>
      <c r="Z9" s="600"/>
    </row>
    <row r="10" spans="1:26" ht="76.5" customHeight="1" x14ac:dyDescent="0.25">
      <c r="B10" s="575"/>
      <c r="C10" s="578"/>
      <c r="D10" s="581"/>
      <c r="E10" s="540"/>
      <c r="F10" s="540"/>
      <c r="G10" s="540"/>
      <c r="H10" s="565"/>
      <c r="I10" s="540"/>
      <c r="J10" s="540"/>
      <c r="K10" s="249">
        <v>2.2999999999999998</v>
      </c>
      <c r="L10" s="244"/>
      <c r="M10" s="339" t="s">
        <v>368</v>
      </c>
      <c r="N10" s="342" t="s">
        <v>719</v>
      </c>
      <c r="O10" s="13" t="s">
        <v>727</v>
      </c>
      <c r="P10" s="547"/>
      <c r="Q10" s="565"/>
      <c r="R10" s="258"/>
      <c r="S10" s="556"/>
      <c r="T10" s="559"/>
      <c r="U10" s="559"/>
      <c r="V10" s="559"/>
      <c r="W10" s="559"/>
      <c r="X10" s="559"/>
      <c r="Y10" s="556"/>
      <c r="Z10" s="600"/>
    </row>
    <row r="11" spans="1:26" ht="226.5" customHeight="1" x14ac:dyDescent="0.25">
      <c r="B11" s="575"/>
      <c r="C11" s="578"/>
      <c r="D11" s="581"/>
      <c r="E11" s="540"/>
      <c r="F11" s="540"/>
      <c r="G11" s="540"/>
      <c r="H11" s="563">
        <v>3</v>
      </c>
      <c r="I11" s="540" t="s">
        <v>369</v>
      </c>
      <c r="J11" s="540" t="s">
        <v>370</v>
      </c>
      <c r="K11" s="249">
        <v>3.1</v>
      </c>
      <c r="L11" s="244"/>
      <c r="M11" s="302" t="s">
        <v>371</v>
      </c>
      <c r="N11" s="460" t="s">
        <v>722</v>
      </c>
      <c r="O11" s="13" t="s">
        <v>727</v>
      </c>
      <c r="P11" s="547"/>
      <c r="Q11" s="273"/>
      <c r="R11" s="283"/>
      <c r="S11" s="556"/>
      <c r="T11" s="559"/>
      <c r="U11" s="559"/>
      <c r="V11" s="559"/>
      <c r="W11" s="559"/>
      <c r="X11" s="559"/>
      <c r="Y11" s="556"/>
      <c r="Z11" s="600"/>
    </row>
    <row r="12" spans="1:26" ht="165" customHeight="1" x14ac:dyDescent="0.25">
      <c r="B12" s="575"/>
      <c r="C12" s="578"/>
      <c r="D12" s="581"/>
      <c r="E12" s="540"/>
      <c r="F12" s="540"/>
      <c r="G12" s="540"/>
      <c r="H12" s="564"/>
      <c r="I12" s="540"/>
      <c r="J12" s="540"/>
      <c r="K12" s="249">
        <v>3.2</v>
      </c>
      <c r="L12" s="244"/>
      <c r="M12" s="339" t="s">
        <v>372</v>
      </c>
      <c r="N12" s="342" t="s">
        <v>720</v>
      </c>
      <c r="O12" s="13" t="s">
        <v>727</v>
      </c>
      <c r="P12" s="547"/>
      <c r="Q12" s="273"/>
      <c r="R12" s="283"/>
      <c r="S12" s="556"/>
      <c r="T12" s="559"/>
      <c r="U12" s="559"/>
      <c r="V12" s="559"/>
      <c r="W12" s="559"/>
      <c r="X12" s="559"/>
      <c r="Y12" s="556"/>
      <c r="Z12" s="600"/>
    </row>
    <row r="13" spans="1:26" ht="65.25" customHeight="1" thickBot="1" x14ac:dyDescent="0.3">
      <c r="B13" s="576"/>
      <c r="C13" s="579"/>
      <c r="D13" s="582"/>
      <c r="E13" s="541"/>
      <c r="F13" s="541"/>
      <c r="G13" s="541"/>
      <c r="H13" s="573"/>
      <c r="I13" s="541"/>
      <c r="J13" s="541"/>
      <c r="K13" s="254">
        <v>3.3</v>
      </c>
      <c r="L13" s="245"/>
      <c r="M13" s="353" t="s">
        <v>373</v>
      </c>
      <c r="N13" s="354" t="s">
        <v>721</v>
      </c>
      <c r="O13" s="15" t="s">
        <v>727</v>
      </c>
      <c r="P13" s="548"/>
      <c r="Q13" s="274"/>
      <c r="R13" s="45"/>
      <c r="S13" s="557"/>
      <c r="T13" s="560"/>
      <c r="U13" s="560"/>
      <c r="V13" s="560"/>
      <c r="W13" s="560"/>
      <c r="X13" s="560"/>
      <c r="Y13" s="557"/>
      <c r="Z13" s="601"/>
    </row>
    <row r="14" spans="1:26" ht="49.35" customHeight="1" x14ac:dyDescent="0.25">
      <c r="B14" s="7"/>
      <c r="C14" s="16"/>
      <c r="D14" s="16"/>
      <c r="E14" s="16"/>
      <c r="F14" s="16"/>
      <c r="G14" s="16"/>
      <c r="H14" s="16"/>
      <c r="I14" s="16"/>
      <c r="J14" s="7"/>
      <c r="K14" s="8"/>
      <c r="L14" s="7"/>
      <c r="M14" s="8"/>
      <c r="N14" s="8"/>
      <c r="O14" s="46"/>
      <c r="P14" s="8"/>
      <c r="Q14" s="8"/>
      <c r="R14" s="8"/>
      <c r="S14" s="8"/>
      <c r="T14" s="7"/>
      <c r="U14" s="7"/>
      <c r="V14" s="7"/>
      <c r="W14" s="7"/>
      <c r="X14" s="7"/>
      <c r="Y14" s="8"/>
    </row>
    <row r="15" spans="1:26" hidden="1" x14ac:dyDescent="0.25">
      <c r="J15" s="19"/>
      <c r="L15" s="19"/>
      <c r="O15" s="21" t="s">
        <v>87</v>
      </c>
      <c r="Q15" s="22" t="s">
        <v>166</v>
      </c>
      <c r="R15" s="19"/>
      <c r="T15" s="19"/>
      <c r="U15" s="19"/>
      <c r="V15" s="19"/>
      <c r="W15" s="19"/>
      <c r="X15" s="19"/>
    </row>
    <row r="16" spans="1:26" hidden="1" x14ac:dyDescent="0.25">
      <c r="J16" s="19"/>
      <c r="L16" s="19"/>
      <c r="O16" s="21" t="s">
        <v>727</v>
      </c>
      <c r="Q16" s="22" t="s">
        <v>79</v>
      </c>
      <c r="R16" s="19"/>
      <c r="T16" s="19"/>
      <c r="U16" s="19"/>
      <c r="V16" s="19"/>
      <c r="W16" s="19"/>
      <c r="X16" s="19"/>
    </row>
    <row r="17" spans="10:24" hidden="1" x14ac:dyDescent="0.25">
      <c r="J17" s="19"/>
      <c r="L17" s="19"/>
      <c r="O17" s="21" t="s">
        <v>167</v>
      </c>
      <c r="Q17" s="22" t="s">
        <v>168</v>
      </c>
      <c r="R17" s="19"/>
      <c r="T17" s="19"/>
      <c r="U17" s="19"/>
      <c r="V17" s="19"/>
      <c r="W17" s="19"/>
      <c r="X17" s="19"/>
    </row>
    <row r="18" spans="10:24" hidden="1" x14ac:dyDescent="0.25">
      <c r="J18" s="19"/>
      <c r="L18" s="19"/>
      <c r="O18" s="21" t="s">
        <v>63</v>
      </c>
      <c r="Q18" s="22" t="s">
        <v>169</v>
      </c>
      <c r="R18" s="19"/>
      <c r="T18" s="19"/>
      <c r="U18" s="19"/>
      <c r="V18" s="19"/>
      <c r="W18" s="19"/>
      <c r="X18" s="19"/>
    </row>
    <row r="19" spans="10:24" x14ac:dyDescent="0.25">
      <c r="J19" s="19"/>
      <c r="L19" s="19"/>
      <c r="R19" s="19"/>
      <c r="T19" s="19"/>
      <c r="U19" s="19"/>
      <c r="V19" s="19"/>
      <c r="W19" s="19"/>
      <c r="X19" s="19"/>
    </row>
  </sheetData>
  <mergeCells count="32">
    <mergeCell ref="Z3:Z4"/>
    <mergeCell ref="B5:B13"/>
    <mergeCell ref="C5:C13"/>
    <mergeCell ref="D5:D13"/>
    <mergeCell ref="E5:E13"/>
    <mergeCell ref="F5:F13"/>
    <mergeCell ref="Q8:Q10"/>
    <mergeCell ref="X5:X13"/>
    <mergeCell ref="Y5:Y13"/>
    <mergeCell ref="Z5:Z13"/>
    <mergeCell ref="H8:H10"/>
    <mergeCell ref="I8:I10"/>
    <mergeCell ref="J8:J10"/>
    <mergeCell ref="H11:H13"/>
    <mergeCell ref="I11:I13"/>
    <mergeCell ref="J11:J13"/>
    <mergeCell ref="J5:J7"/>
    <mergeCell ref="P5:P13"/>
    <mergeCell ref="Q5:Q7"/>
    <mergeCell ref="B3:C3"/>
    <mergeCell ref="D3:E3"/>
    <mergeCell ref="F3:O3"/>
    <mergeCell ref="P3:Y3"/>
    <mergeCell ref="R5:R7"/>
    <mergeCell ref="S5:S13"/>
    <mergeCell ref="T5:T13"/>
    <mergeCell ref="U5:U13"/>
    <mergeCell ref="V5:V13"/>
    <mergeCell ref="W5:W13"/>
    <mergeCell ref="G5:G13"/>
    <mergeCell ref="H5:H7"/>
    <mergeCell ref="I5:I7"/>
  </mergeCells>
  <conditionalFormatting sqref="O14">
    <cfRule type="containsText" dxfId="83" priority="5" operator="containsText" text="Lagging">
      <formula>NOT(ISERROR(SEARCH("Lagging",O14)))</formula>
    </cfRule>
    <cfRule type="containsText" dxfId="82" priority="7" operator="containsText" text="In progress">
      <formula>NOT(ISERROR(SEARCH("In progress",O14)))</formula>
    </cfRule>
    <cfRule type="containsText" dxfId="81" priority="8" operator="containsText" text="Complete">
      <formula>NOT(ISERROR(SEARCH("Complete",O14)))</formula>
    </cfRule>
  </conditionalFormatting>
  <conditionalFormatting sqref="O5:O13">
    <cfRule type="containsText" dxfId="80" priority="1" operator="containsText" text="On track">
      <formula>NOT(ISERROR(SEARCH("On track",O5)))</formula>
    </cfRule>
    <cfRule type="containsText" dxfId="79" priority="2" operator="containsText" text="Lagging">
      <formula>NOT(ISERROR(SEARCH("Lagging",O5)))</formula>
    </cfRule>
    <cfRule type="containsText" dxfId="78" priority="3" operator="containsText" text="In progress">
      <formula>NOT(ISERROR(SEARCH("In progress",O5)))</formula>
    </cfRule>
    <cfRule type="containsText" dxfId="77" priority="4" operator="containsText" text="Complete">
      <formula>NOT(ISERROR(SEARCH("Complete",O5)))</formula>
    </cfRule>
  </conditionalFormatting>
  <dataValidations count="1">
    <dataValidation type="list" allowBlank="1" showInputMessage="1" showErrorMessage="1" sqref="O5:O14" xr:uid="{E6B6AA8D-955E-42DA-818C-535BEDFFFB37}">
      <formula1>$O$15:$O$307</formula1>
    </dataValidation>
  </dataValidations>
  <pageMargins left="0.7" right="0.7" top="0.75" bottom="0.75" header="0.3" footer="0.3"/>
  <pageSetup paperSize="9" scale="2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D0500-D19B-4A46-ACC2-A4B66EE2D7CD}">
  <sheetPr>
    <pageSetUpPr fitToPage="1"/>
  </sheetPr>
  <dimension ref="A1:Z19"/>
  <sheetViews>
    <sheetView view="pageBreakPreview" zoomScale="60" zoomScaleNormal="60" workbookViewId="0">
      <selection activeCell="M33" sqref="M33"/>
    </sheetView>
  </sheetViews>
  <sheetFormatPr defaultColWidth="8.88671875" defaultRowHeight="13.2" x14ac:dyDescent="0.25"/>
  <cols>
    <col min="1" max="1" width="2" style="17" bestFit="1" customWidth="1"/>
    <col min="2" max="2" width="4.44140625" style="19" customWidth="1"/>
    <col min="3" max="3" width="39.5546875" style="19" customWidth="1"/>
    <col min="4" max="4" width="21.109375" style="19" customWidth="1"/>
    <col min="5" max="5" width="30.5546875" style="19" hidden="1" customWidth="1"/>
    <col min="6" max="6" width="35" style="19" hidden="1" customWidth="1"/>
    <col min="7" max="7" width="35.109375" style="19" hidden="1" customWidth="1"/>
    <col min="8" max="8" width="4.88671875" style="19" customWidth="1"/>
    <col min="9" max="9" width="55" style="19" customWidth="1"/>
    <col min="10" max="10" width="54.109375" style="20" hidden="1" customWidth="1"/>
    <col min="11" max="11" width="5.88671875" style="3" customWidth="1"/>
    <col min="12" max="12" width="65.88671875" style="20" hidden="1" customWidth="1"/>
    <col min="13" max="13" width="60.109375" style="19" customWidth="1"/>
    <col min="14" max="14" width="67.109375" style="19" customWidth="1"/>
    <col min="15" max="15" width="16.88671875" style="21" customWidth="1"/>
    <col min="16" max="16" width="39.88671875" style="19" customWidth="1"/>
    <col min="17" max="17" width="54.88671875" style="22" hidden="1" customWidth="1"/>
    <col min="18" max="18" width="25" style="22" hidden="1" customWidth="1"/>
    <col min="19" max="19" width="32.88671875" style="19" customWidth="1"/>
    <col min="20" max="24" width="15.88671875" style="22" hidden="1" customWidth="1"/>
    <col min="25" max="25" width="19.5546875" style="19" customWidth="1"/>
    <col min="26" max="26" width="72.109375" style="19" hidden="1" customWidth="1"/>
    <col min="27" max="29" width="8.88671875" style="19" customWidth="1"/>
    <col min="30" max="16384" width="8.88671875" style="19"/>
  </cols>
  <sheetData>
    <row r="1" spans="1:26" ht="17.399999999999999" x14ac:dyDescent="0.3">
      <c r="B1" s="18" t="s">
        <v>34</v>
      </c>
    </row>
    <row r="2" spans="1:26" s="24" customFormat="1" ht="15.6" customHeight="1" thickBot="1" x14ac:dyDescent="0.35">
      <c r="A2" s="23"/>
      <c r="K2" s="6"/>
      <c r="Q2" s="25"/>
      <c r="R2" s="25"/>
      <c r="T2" s="25"/>
      <c r="U2" s="25"/>
      <c r="V2" s="25"/>
      <c r="W2" s="25"/>
      <c r="X2" s="25"/>
    </row>
    <row r="3" spans="1:26" s="27" customFormat="1" ht="29.4" customHeight="1" thickBot="1" x14ac:dyDescent="0.35">
      <c r="A3" s="26"/>
      <c r="B3" s="542" t="s">
        <v>353</v>
      </c>
      <c r="C3" s="543"/>
      <c r="D3" s="543" t="s">
        <v>36</v>
      </c>
      <c r="E3" s="543"/>
      <c r="F3" s="570" t="s">
        <v>37</v>
      </c>
      <c r="G3" s="571"/>
      <c r="H3" s="571"/>
      <c r="I3" s="571"/>
      <c r="J3" s="571"/>
      <c r="K3" s="571"/>
      <c r="L3" s="571"/>
      <c r="M3" s="571"/>
      <c r="N3" s="571"/>
      <c r="O3" s="572"/>
      <c r="P3" s="542" t="s">
        <v>38</v>
      </c>
      <c r="Q3" s="543"/>
      <c r="R3" s="543"/>
      <c r="S3" s="543"/>
      <c r="T3" s="543"/>
      <c r="U3" s="543"/>
      <c r="V3" s="543"/>
      <c r="W3" s="543"/>
      <c r="X3" s="543"/>
      <c r="Y3" s="544"/>
      <c r="Z3" s="584" t="s">
        <v>39</v>
      </c>
    </row>
    <row r="4" spans="1:26" ht="27" thickBot="1" x14ac:dyDescent="0.3">
      <c r="B4" s="28" t="s">
        <v>40</v>
      </c>
      <c r="C4" s="29" t="s">
        <v>41</v>
      </c>
      <c r="D4" s="30" t="s">
        <v>2</v>
      </c>
      <c r="E4" s="30" t="s">
        <v>42</v>
      </c>
      <c r="F4" s="30" t="s">
        <v>43</v>
      </c>
      <c r="G4" s="30" t="s">
        <v>44</v>
      </c>
      <c r="H4" s="30" t="s">
        <v>40</v>
      </c>
      <c r="I4" s="31" t="s">
        <v>45</v>
      </c>
      <c r="J4" s="31" t="s">
        <v>46</v>
      </c>
      <c r="K4" s="513" t="s">
        <v>40</v>
      </c>
      <c r="L4" s="31" t="s">
        <v>47</v>
      </c>
      <c r="M4" s="32" t="s">
        <v>48</v>
      </c>
      <c r="N4" s="200" t="s">
        <v>605</v>
      </c>
      <c r="O4" s="33" t="s">
        <v>606</v>
      </c>
      <c r="P4" s="34" t="s">
        <v>50</v>
      </c>
      <c r="Q4" s="35" t="s">
        <v>51</v>
      </c>
      <c r="R4" s="30" t="s">
        <v>52</v>
      </c>
      <c r="S4" s="36" t="s">
        <v>53</v>
      </c>
      <c r="T4" s="37">
        <v>44805</v>
      </c>
      <c r="U4" s="37">
        <v>44805</v>
      </c>
      <c r="V4" s="37">
        <v>45170</v>
      </c>
      <c r="W4" s="37">
        <v>45536</v>
      </c>
      <c r="X4" s="37">
        <v>45901</v>
      </c>
      <c r="Y4" s="36" t="s">
        <v>54</v>
      </c>
      <c r="Z4" s="585"/>
    </row>
    <row r="5" spans="1:26" ht="89.1" customHeight="1" x14ac:dyDescent="0.25">
      <c r="A5" s="17" t="s">
        <v>55</v>
      </c>
      <c r="B5" s="574">
        <v>12</v>
      </c>
      <c r="C5" s="577" t="s">
        <v>374</v>
      </c>
      <c r="D5" s="580" t="s">
        <v>375</v>
      </c>
      <c r="E5" s="549" t="s">
        <v>376</v>
      </c>
      <c r="F5" s="549" t="s">
        <v>377</v>
      </c>
      <c r="G5" s="650" t="s">
        <v>378</v>
      </c>
      <c r="H5" s="566">
        <v>1</v>
      </c>
      <c r="I5" s="549" t="s">
        <v>379</v>
      </c>
      <c r="J5" s="549" t="s">
        <v>380</v>
      </c>
      <c r="K5" s="498">
        <v>1.1000000000000001</v>
      </c>
      <c r="L5" s="38" t="s">
        <v>61</v>
      </c>
      <c r="M5" s="111" t="s">
        <v>381</v>
      </c>
      <c r="N5" s="48" t="s">
        <v>642</v>
      </c>
      <c r="O5" s="40" t="s">
        <v>727</v>
      </c>
      <c r="P5" s="583" t="s">
        <v>382</v>
      </c>
      <c r="Q5" s="549" t="s">
        <v>64</v>
      </c>
      <c r="R5" s="552" t="s">
        <v>65</v>
      </c>
      <c r="S5" s="555" t="s">
        <v>593</v>
      </c>
      <c r="T5" s="558" t="s">
        <v>142</v>
      </c>
      <c r="U5" s="561"/>
      <c r="V5" s="561"/>
      <c r="W5" s="561"/>
      <c r="X5" s="561"/>
      <c r="Y5" s="555" t="s">
        <v>383</v>
      </c>
      <c r="Z5" s="647" t="s">
        <v>384</v>
      </c>
    </row>
    <row r="6" spans="1:26" ht="56.1" customHeight="1" x14ac:dyDescent="0.25">
      <c r="A6" s="17" t="s">
        <v>55</v>
      </c>
      <c r="B6" s="575"/>
      <c r="C6" s="578"/>
      <c r="D6" s="581"/>
      <c r="E6" s="651"/>
      <c r="F6" s="651"/>
      <c r="G6" s="651"/>
      <c r="H6" s="564"/>
      <c r="I6" s="651"/>
      <c r="J6" s="651"/>
      <c r="K6" s="499">
        <v>1.2</v>
      </c>
      <c r="L6" s="41" t="s">
        <v>66</v>
      </c>
      <c r="M6" s="112" t="s">
        <v>385</v>
      </c>
      <c r="N6" s="50" t="s">
        <v>643</v>
      </c>
      <c r="O6" s="42" t="s">
        <v>727</v>
      </c>
      <c r="P6" s="547"/>
      <c r="Q6" s="550"/>
      <c r="R6" s="553"/>
      <c r="S6" s="556"/>
      <c r="T6" s="559"/>
      <c r="U6" s="559"/>
      <c r="V6" s="559"/>
      <c r="W6" s="559"/>
      <c r="X6" s="559"/>
      <c r="Y6" s="556"/>
      <c r="Z6" s="648"/>
    </row>
    <row r="7" spans="1:26" ht="60" customHeight="1" x14ac:dyDescent="0.25">
      <c r="A7" s="17" t="s">
        <v>55</v>
      </c>
      <c r="B7" s="575"/>
      <c r="C7" s="578"/>
      <c r="D7" s="581"/>
      <c r="E7" s="651"/>
      <c r="F7" s="651"/>
      <c r="G7" s="651"/>
      <c r="H7" s="565"/>
      <c r="I7" s="651"/>
      <c r="J7" s="651"/>
      <c r="K7" s="499">
        <v>1.3</v>
      </c>
      <c r="L7" s="41" t="s">
        <v>68</v>
      </c>
      <c r="M7" s="109" t="s">
        <v>386</v>
      </c>
      <c r="N7" s="62" t="s">
        <v>644</v>
      </c>
      <c r="O7" s="42" t="s">
        <v>727</v>
      </c>
      <c r="P7" s="547"/>
      <c r="Q7" s="551"/>
      <c r="R7" s="554"/>
      <c r="S7" s="556"/>
      <c r="T7" s="559"/>
      <c r="U7" s="559"/>
      <c r="V7" s="559"/>
      <c r="W7" s="559"/>
      <c r="X7" s="559"/>
      <c r="Y7" s="556"/>
      <c r="Z7" s="648"/>
    </row>
    <row r="8" spans="1:26" ht="66.599999999999994" customHeight="1" x14ac:dyDescent="0.25">
      <c r="B8" s="575"/>
      <c r="C8" s="578"/>
      <c r="D8" s="581"/>
      <c r="E8" s="651"/>
      <c r="F8" s="651"/>
      <c r="G8" s="651"/>
      <c r="H8" s="563">
        <v>2</v>
      </c>
      <c r="I8" s="540" t="s">
        <v>387</v>
      </c>
      <c r="J8" s="550" t="s">
        <v>388</v>
      </c>
      <c r="K8" s="499">
        <v>2.1</v>
      </c>
      <c r="L8" s="492"/>
      <c r="M8" s="112" t="s">
        <v>389</v>
      </c>
      <c r="N8" s="336" t="s">
        <v>645</v>
      </c>
      <c r="O8" s="42" t="s">
        <v>727</v>
      </c>
      <c r="P8" s="547"/>
      <c r="Q8" s="500"/>
      <c r="R8" s="501"/>
      <c r="S8" s="556"/>
      <c r="T8" s="559"/>
      <c r="U8" s="559"/>
      <c r="V8" s="559"/>
      <c r="W8" s="559"/>
      <c r="X8" s="559"/>
      <c r="Y8" s="556"/>
      <c r="Z8" s="648"/>
    </row>
    <row r="9" spans="1:26" ht="53.1" customHeight="1" x14ac:dyDescent="0.25">
      <c r="B9" s="575"/>
      <c r="C9" s="578"/>
      <c r="D9" s="581"/>
      <c r="E9" s="651"/>
      <c r="F9" s="651"/>
      <c r="G9" s="651"/>
      <c r="H9" s="564"/>
      <c r="I9" s="540"/>
      <c r="J9" s="651"/>
      <c r="K9" s="499">
        <v>2.2000000000000002</v>
      </c>
      <c r="L9" s="492"/>
      <c r="M9" s="112" t="s">
        <v>390</v>
      </c>
      <c r="N9" s="336" t="s">
        <v>646</v>
      </c>
      <c r="O9" s="42" t="s">
        <v>727</v>
      </c>
      <c r="P9" s="547"/>
      <c r="Q9" s="508"/>
      <c r="R9" s="517"/>
      <c r="S9" s="556"/>
      <c r="T9" s="559"/>
      <c r="U9" s="559"/>
      <c r="V9" s="559"/>
      <c r="W9" s="559"/>
      <c r="X9" s="559"/>
      <c r="Y9" s="556"/>
      <c r="Z9" s="648"/>
    </row>
    <row r="10" spans="1:26" ht="53.1" hidden="1" customHeight="1" x14ac:dyDescent="0.25">
      <c r="B10" s="575"/>
      <c r="C10" s="578"/>
      <c r="D10" s="581"/>
      <c r="E10" s="651"/>
      <c r="F10" s="651"/>
      <c r="G10" s="651"/>
      <c r="H10" s="565"/>
      <c r="I10" s="540"/>
      <c r="J10" s="651"/>
      <c r="K10" s="499">
        <v>2.2999999999999998</v>
      </c>
      <c r="L10" s="492"/>
      <c r="M10" s="109"/>
      <c r="N10" s="334"/>
      <c r="O10" s="518"/>
      <c r="P10" s="547"/>
      <c r="Q10" s="512"/>
      <c r="R10" s="503"/>
      <c r="S10" s="556"/>
      <c r="T10" s="559"/>
      <c r="U10" s="559"/>
      <c r="V10" s="559"/>
      <c r="W10" s="559"/>
      <c r="X10" s="559"/>
      <c r="Y10" s="556"/>
      <c r="Z10" s="648"/>
    </row>
    <row r="11" spans="1:26" ht="94.5" customHeight="1" x14ac:dyDescent="0.25">
      <c r="B11" s="575"/>
      <c r="C11" s="578"/>
      <c r="D11" s="581"/>
      <c r="E11" s="651"/>
      <c r="F11" s="651"/>
      <c r="G11" s="651"/>
      <c r="H11" s="563">
        <v>3</v>
      </c>
      <c r="I11" s="550" t="s">
        <v>391</v>
      </c>
      <c r="J11" s="550" t="s">
        <v>392</v>
      </c>
      <c r="K11" s="499">
        <v>3.1</v>
      </c>
      <c r="L11" s="492"/>
      <c r="M11" s="112" t="s">
        <v>393</v>
      </c>
      <c r="N11" s="336" t="s">
        <v>745</v>
      </c>
      <c r="O11" s="518" t="s">
        <v>727</v>
      </c>
      <c r="P11" s="547"/>
      <c r="Q11" s="508"/>
      <c r="R11" s="517"/>
      <c r="S11" s="556"/>
      <c r="T11" s="559"/>
      <c r="U11" s="559"/>
      <c r="V11" s="559"/>
      <c r="W11" s="559"/>
      <c r="X11" s="559"/>
      <c r="Y11" s="556"/>
      <c r="Z11" s="648"/>
    </row>
    <row r="12" spans="1:26" ht="53.1" hidden="1" customHeight="1" x14ac:dyDescent="0.25">
      <c r="B12" s="575"/>
      <c r="C12" s="578"/>
      <c r="D12" s="581"/>
      <c r="E12" s="651"/>
      <c r="F12" s="651"/>
      <c r="G12" s="651"/>
      <c r="H12" s="564"/>
      <c r="I12" s="651"/>
      <c r="J12" s="651"/>
      <c r="K12" s="499">
        <v>3.2</v>
      </c>
      <c r="L12" s="492"/>
      <c r="M12" s="112"/>
      <c r="N12" s="336"/>
      <c r="O12" s="518"/>
      <c r="P12" s="547"/>
      <c r="Q12" s="508"/>
      <c r="R12" s="517"/>
      <c r="S12" s="556"/>
      <c r="T12" s="559"/>
      <c r="U12" s="559"/>
      <c r="V12" s="559"/>
      <c r="W12" s="559"/>
      <c r="X12" s="559"/>
      <c r="Y12" s="556"/>
      <c r="Z12" s="648"/>
    </row>
    <row r="13" spans="1:26" ht="53.1" hidden="1" customHeight="1" thickBot="1" x14ac:dyDescent="0.3">
      <c r="B13" s="576"/>
      <c r="C13" s="579"/>
      <c r="D13" s="582"/>
      <c r="E13" s="652"/>
      <c r="F13" s="652"/>
      <c r="G13" s="652"/>
      <c r="H13" s="573"/>
      <c r="I13" s="652"/>
      <c r="J13" s="652"/>
      <c r="K13" s="502">
        <v>3.3</v>
      </c>
      <c r="L13" s="493"/>
      <c r="M13" s="110"/>
      <c r="N13" s="343"/>
      <c r="O13" s="44"/>
      <c r="P13" s="548"/>
      <c r="Q13" s="509"/>
      <c r="R13" s="45"/>
      <c r="S13" s="557"/>
      <c r="T13" s="560"/>
      <c r="U13" s="560"/>
      <c r="V13" s="560"/>
      <c r="W13" s="560"/>
      <c r="X13" s="560"/>
      <c r="Y13" s="557"/>
      <c r="Z13" s="649"/>
    </row>
    <row r="14" spans="1:26" ht="49.35" customHeight="1" x14ac:dyDescent="0.25">
      <c r="B14" s="7"/>
      <c r="C14" s="16"/>
      <c r="D14" s="16"/>
      <c r="E14" s="16"/>
      <c r="F14" s="16"/>
      <c r="G14" s="16"/>
      <c r="H14" s="16"/>
      <c r="I14" s="16"/>
      <c r="J14" s="7"/>
      <c r="K14" s="8"/>
      <c r="L14" s="7"/>
      <c r="M14" s="8"/>
      <c r="N14" s="8"/>
      <c r="O14" s="46"/>
      <c r="P14" s="8"/>
      <c r="Q14" s="8"/>
      <c r="R14" s="8"/>
      <c r="S14" s="8"/>
      <c r="T14" s="7"/>
      <c r="U14" s="7"/>
      <c r="V14" s="7"/>
      <c r="W14" s="7"/>
      <c r="X14" s="7"/>
      <c r="Y14" s="8"/>
    </row>
    <row r="15" spans="1:26" hidden="1" x14ac:dyDescent="0.25">
      <c r="J15" s="19"/>
      <c r="L15" s="19"/>
      <c r="O15" s="21" t="s">
        <v>87</v>
      </c>
      <c r="Q15" s="22" t="s">
        <v>166</v>
      </c>
      <c r="R15" s="19"/>
      <c r="T15" s="19"/>
      <c r="U15" s="19"/>
      <c r="V15" s="19"/>
      <c r="W15" s="19"/>
      <c r="X15" s="19"/>
    </row>
    <row r="16" spans="1:26" hidden="1" x14ac:dyDescent="0.25">
      <c r="J16" s="19"/>
      <c r="L16" s="19"/>
      <c r="O16" s="21" t="s">
        <v>727</v>
      </c>
      <c r="Q16" s="22" t="s">
        <v>79</v>
      </c>
      <c r="R16" s="19"/>
      <c r="T16" s="19"/>
      <c r="U16" s="19"/>
      <c r="V16" s="19"/>
      <c r="W16" s="19"/>
      <c r="X16" s="19"/>
    </row>
    <row r="17" spans="10:24" hidden="1" x14ac:dyDescent="0.25">
      <c r="J17" s="19"/>
      <c r="L17" s="19"/>
      <c r="O17" s="21" t="s">
        <v>167</v>
      </c>
      <c r="Q17" s="22" t="s">
        <v>168</v>
      </c>
      <c r="R17" s="19"/>
      <c r="T17" s="19"/>
      <c r="U17" s="19"/>
      <c r="V17" s="19"/>
      <c r="W17" s="19"/>
      <c r="X17" s="19"/>
    </row>
    <row r="18" spans="10:24" hidden="1" x14ac:dyDescent="0.25">
      <c r="J18" s="19"/>
      <c r="L18" s="19"/>
      <c r="O18" s="21" t="s">
        <v>63</v>
      </c>
      <c r="Q18" s="22" t="s">
        <v>169</v>
      </c>
      <c r="R18" s="19"/>
      <c r="T18" s="19"/>
      <c r="U18" s="19"/>
      <c r="V18" s="19"/>
      <c r="W18" s="19"/>
      <c r="X18" s="19"/>
    </row>
    <row r="19" spans="10:24" x14ac:dyDescent="0.25">
      <c r="J19" s="19"/>
      <c r="L19" s="19"/>
      <c r="R19" s="19"/>
      <c r="T19" s="19"/>
      <c r="U19" s="19"/>
      <c r="V19" s="19"/>
      <c r="W19" s="19"/>
      <c r="X19" s="19"/>
    </row>
  </sheetData>
  <mergeCells count="31">
    <mergeCell ref="Z3:Z4"/>
    <mergeCell ref="B5:B13"/>
    <mergeCell ref="C5:C13"/>
    <mergeCell ref="D5:D13"/>
    <mergeCell ref="E5:E13"/>
    <mergeCell ref="F5:F13"/>
    <mergeCell ref="X5:X13"/>
    <mergeCell ref="Y5:Y13"/>
    <mergeCell ref="Z5:Z13"/>
    <mergeCell ref="H8:H10"/>
    <mergeCell ref="I8:I10"/>
    <mergeCell ref="J8:J10"/>
    <mergeCell ref="H11:H13"/>
    <mergeCell ref="I11:I13"/>
    <mergeCell ref="J11:J13"/>
    <mergeCell ref="R5:R7"/>
    <mergeCell ref="J5:J7"/>
    <mergeCell ref="P5:P13"/>
    <mergeCell ref="Q5:Q7"/>
    <mergeCell ref="B3:C3"/>
    <mergeCell ref="D3:E3"/>
    <mergeCell ref="F3:O3"/>
    <mergeCell ref="P3:Y3"/>
    <mergeCell ref="S5:S13"/>
    <mergeCell ref="T5:T13"/>
    <mergeCell ref="U5:U13"/>
    <mergeCell ref="V5:V13"/>
    <mergeCell ref="W5:W13"/>
    <mergeCell ref="G5:G13"/>
    <mergeCell ref="H5:H7"/>
    <mergeCell ref="I5:I7"/>
  </mergeCells>
  <conditionalFormatting sqref="O5:O14">
    <cfRule type="containsText" dxfId="76" priority="2" operator="containsText" text="Lagging">
      <formula>NOT(ISERROR(SEARCH("Lagging",O5)))</formula>
    </cfRule>
    <cfRule type="containsText" dxfId="75" priority="4" operator="containsText" text="In progress">
      <formula>NOT(ISERROR(SEARCH("In progress",O5)))</formula>
    </cfRule>
    <cfRule type="containsText" dxfId="74" priority="5" operator="containsText" text="Complete">
      <formula>NOT(ISERROR(SEARCH("Complete",O5)))</formula>
    </cfRule>
  </conditionalFormatting>
  <conditionalFormatting sqref="O5:O11">
    <cfRule type="containsText" dxfId="73" priority="1" operator="containsText" text="On track">
      <formula>NOT(ISERROR(SEARCH("On track",O5)))</formula>
    </cfRule>
  </conditionalFormatting>
  <dataValidations count="1">
    <dataValidation type="list" allowBlank="1" showInputMessage="1" showErrorMessage="1" sqref="O5:O14" xr:uid="{1EE344A9-841D-438A-81D0-161136D2D0A9}">
      <formula1>$O$15:$O$307</formula1>
    </dataValidation>
  </dataValidations>
  <pageMargins left="0.7" right="0.7" top="0.75" bottom="0.75" header="0.3" footer="0.3"/>
  <pageSetup paperSize="9" scale="3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2CD0C-CE13-4A47-9752-E91C81ED42F0}">
  <sheetPr>
    <pageSetUpPr fitToPage="1"/>
  </sheetPr>
  <dimension ref="A1:Z55"/>
  <sheetViews>
    <sheetView view="pageBreakPreview" zoomScale="70" zoomScaleNormal="60" zoomScaleSheetLayoutView="70" workbookViewId="0">
      <selection activeCell="M1" sqref="M1:P1048576"/>
    </sheetView>
  </sheetViews>
  <sheetFormatPr defaultColWidth="8.88671875" defaultRowHeight="13.2" x14ac:dyDescent="0.25"/>
  <cols>
    <col min="1" max="1" width="2" style="17" bestFit="1" customWidth="1"/>
    <col min="2" max="2" width="4.44140625" style="19" customWidth="1"/>
    <col min="3" max="3" width="39.5546875" style="19" customWidth="1"/>
    <col min="4" max="4" width="18.109375" style="19" customWidth="1"/>
    <col min="5" max="5" width="30.5546875" style="19" hidden="1" customWidth="1"/>
    <col min="6" max="6" width="35" style="19" hidden="1" customWidth="1"/>
    <col min="7" max="7" width="35.109375" style="19" hidden="1" customWidth="1"/>
    <col min="8" max="8" width="4.88671875" style="19" customWidth="1"/>
    <col min="9" max="9" width="55" style="1" customWidth="1"/>
    <col min="10" max="10" width="54.109375" style="20" hidden="1" customWidth="1"/>
    <col min="11" max="11" width="5.88671875" style="3" customWidth="1"/>
    <col min="12" max="12" width="65.88671875" style="20" hidden="1" customWidth="1"/>
    <col min="13" max="14" width="60.109375" style="19" customWidth="1"/>
    <col min="15" max="15" width="16.88671875" style="21" customWidth="1"/>
    <col min="16" max="16" width="38.44140625" style="19" customWidth="1"/>
    <col min="17" max="17" width="54.88671875" style="22" hidden="1" customWidth="1"/>
    <col min="18" max="18" width="25" style="22" hidden="1" customWidth="1"/>
    <col min="19" max="19" width="32.88671875" style="19" customWidth="1"/>
    <col min="20" max="24" width="15.88671875" style="22" hidden="1" customWidth="1"/>
    <col min="25" max="25" width="19.5546875" style="19" customWidth="1"/>
    <col min="26" max="26" width="72.109375" style="19" hidden="1" customWidth="1"/>
    <col min="27" max="16384" width="8.88671875" style="19"/>
  </cols>
  <sheetData>
    <row r="1" spans="1:26" ht="17.399999999999999" x14ac:dyDescent="0.3">
      <c r="B1" s="18" t="s">
        <v>34</v>
      </c>
      <c r="F1" s="1"/>
      <c r="G1" s="1"/>
      <c r="H1" s="1"/>
      <c r="J1" s="2"/>
      <c r="K1" s="131"/>
      <c r="L1" s="2"/>
      <c r="M1" s="1"/>
      <c r="N1" s="1"/>
      <c r="O1" s="4"/>
    </row>
    <row r="2" spans="1:26" s="24" customFormat="1" ht="15.6" customHeight="1" thickBot="1" x14ac:dyDescent="0.35">
      <c r="A2" s="23"/>
      <c r="F2" s="5"/>
      <c r="G2" s="5"/>
      <c r="H2" s="5"/>
      <c r="I2" s="5"/>
      <c r="J2" s="5"/>
      <c r="K2" s="5"/>
      <c r="L2" s="5"/>
      <c r="M2" s="5"/>
      <c r="N2" s="5"/>
      <c r="O2" s="5"/>
      <c r="Q2" s="25"/>
      <c r="R2" s="25"/>
      <c r="T2" s="25"/>
      <c r="U2" s="25"/>
      <c r="V2" s="25"/>
      <c r="W2" s="25"/>
      <c r="X2" s="25"/>
    </row>
    <row r="3" spans="1:26" s="27" customFormat="1" ht="29.4" customHeight="1" thickBot="1" x14ac:dyDescent="0.35">
      <c r="A3" s="26"/>
      <c r="B3" s="542" t="s">
        <v>353</v>
      </c>
      <c r="C3" s="543"/>
      <c r="D3" s="543" t="s">
        <v>36</v>
      </c>
      <c r="E3" s="543"/>
      <c r="F3" s="666" t="s">
        <v>37</v>
      </c>
      <c r="G3" s="667"/>
      <c r="H3" s="667"/>
      <c r="I3" s="667"/>
      <c r="J3" s="667"/>
      <c r="K3" s="667"/>
      <c r="L3" s="667"/>
      <c r="M3" s="667"/>
      <c r="N3" s="667"/>
      <c r="O3" s="668"/>
      <c r="P3" s="542" t="s">
        <v>38</v>
      </c>
      <c r="Q3" s="543"/>
      <c r="R3" s="543"/>
      <c r="S3" s="543"/>
      <c r="T3" s="543"/>
      <c r="U3" s="543"/>
      <c r="V3" s="543"/>
      <c r="W3" s="543"/>
      <c r="X3" s="543"/>
      <c r="Y3" s="544"/>
      <c r="Z3" s="584" t="s">
        <v>39</v>
      </c>
    </row>
    <row r="4" spans="1:26" ht="27" thickBot="1" x14ac:dyDescent="0.3">
      <c r="B4" s="115" t="s">
        <v>40</v>
      </c>
      <c r="C4" s="116" t="s">
        <v>41</v>
      </c>
      <c r="D4" s="117" t="s">
        <v>2</v>
      </c>
      <c r="E4" s="117" t="s">
        <v>42</v>
      </c>
      <c r="F4" s="234" t="s">
        <v>43</v>
      </c>
      <c r="G4" s="234" t="s">
        <v>44</v>
      </c>
      <c r="H4" s="234" t="s">
        <v>40</v>
      </c>
      <c r="I4" s="235" t="s">
        <v>45</v>
      </c>
      <c r="J4" s="235" t="s">
        <v>46</v>
      </c>
      <c r="K4" s="236" t="s">
        <v>40</v>
      </c>
      <c r="L4" s="235" t="s">
        <v>47</v>
      </c>
      <c r="M4" s="237" t="s">
        <v>48</v>
      </c>
      <c r="N4" s="355" t="s">
        <v>605</v>
      </c>
      <c r="O4" s="238" t="s">
        <v>606</v>
      </c>
      <c r="P4" s="198" t="s">
        <v>50</v>
      </c>
      <c r="Q4" s="199" t="s">
        <v>51</v>
      </c>
      <c r="R4" s="117" t="s">
        <v>52</v>
      </c>
      <c r="S4" s="200" t="s">
        <v>53</v>
      </c>
      <c r="T4" s="201">
        <v>44805</v>
      </c>
      <c r="U4" s="201">
        <v>44805</v>
      </c>
      <c r="V4" s="201">
        <v>45170</v>
      </c>
      <c r="W4" s="201">
        <v>45536</v>
      </c>
      <c r="X4" s="201">
        <v>45901</v>
      </c>
      <c r="Y4" s="200" t="s">
        <v>54</v>
      </c>
      <c r="Z4" s="585"/>
    </row>
    <row r="5" spans="1:26" ht="51" hidden="1" customHeight="1" x14ac:dyDescent="0.25">
      <c r="A5" s="17" t="s">
        <v>55</v>
      </c>
      <c r="B5" s="574">
        <v>13</v>
      </c>
      <c r="C5" s="577" t="s">
        <v>394</v>
      </c>
      <c r="D5" s="580" t="s">
        <v>12</v>
      </c>
      <c r="E5" s="539" t="s">
        <v>294</v>
      </c>
      <c r="F5" s="539" t="s">
        <v>395</v>
      </c>
      <c r="G5" s="539" t="s">
        <v>396</v>
      </c>
      <c r="H5" s="673">
        <v>1</v>
      </c>
      <c r="I5" s="567" t="s">
        <v>397</v>
      </c>
      <c r="J5" s="539" t="s">
        <v>398</v>
      </c>
      <c r="K5" s="384">
        <v>1.1000000000000001</v>
      </c>
      <c r="L5" s="223" t="s">
        <v>61</v>
      </c>
      <c r="M5" s="224" t="s">
        <v>399</v>
      </c>
      <c r="N5" s="332"/>
      <c r="O5" s="130" t="s">
        <v>79</v>
      </c>
      <c r="P5" s="583" t="s">
        <v>400</v>
      </c>
      <c r="Q5" s="549" t="s">
        <v>64</v>
      </c>
      <c r="R5" s="552" t="s">
        <v>65</v>
      </c>
      <c r="S5" s="555" t="s">
        <v>584</v>
      </c>
      <c r="T5" s="558" t="s">
        <v>142</v>
      </c>
      <c r="U5" s="561"/>
      <c r="V5" s="561"/>
      <c r="W5" s="561"/>
      <c r="X5" s="561"/>
      <c r="Y5" s="555" t="s">
        <v>585</v>
      </c>
      <c r="Z5" s="647" t="s">
        <v>401</v>
      </c>
    </row>
    <row r="6" spans="1:26" ht="56.1" customHeight="1" x14ac:dyDescent="0.25">
      <c r="A6" s="17" t="s">
        <v>55</v>
      </c>
      <c r="B6" s="575"/>
      <c r="C6" s="578"/>
      <c r="D6" s="581"/>
      <c r="E6" s="540"/>
      <c r="F6" s="540"/>
      <c r="G6" s="540"/>
      <c r="H6" s="671"/>
      <c r="I6" s="568"/>
      <c r="J6" s="540"/>
      <c r="K6" s="371">
        <v>1.2</v>
      </c>
      <c r="L6" s="103" t="s">
        <v>66</v>
      </c>
      <c r="M6" s="10" t="s">
        <v>402</v>
      </c>
      <c r="N6" s="452" t="s">
        <v>620</v>
      </c>
      <c r="O6" s="11" t="s">
        <v>727</v>
      </c>
      <c r="P6" s="547"/>
      <c r="Q6" s="550"/>
      <c r="R6" s="553"/>
      <c r="S6" s="556"/>
      <c r="T6" s="559"/>
      <c r="U6" s="559"/>
      <c r="V6" s="559"/>
      <c r="W6" s="559"/>
      <c r="X6" s="559"/>
      <c r="Y6" s="556"/>
      <c r="Z6" s="648"/>
    </row>
    <row r="7" spans="1:26" ht="60" customHeight="1" x14ac:dyDescent="0.25">
      <c r="A7" s="17" t="s">
        <v>55</v>
      </c>
      <c r="B7" s="575"/>
      <c r="C7" s="578"/>
      <c r="D7" s="581"/>
      <c r="E7" s="540"/>
      <c r="F7" s="540"/>
      <c r="G7" s="540"/>
      <c r="H7" s="674"/>
      <c r="I7" s="569"/>
      <c r="J7" s="540"/>
      <c r="K7" s="371">
        <v>1.3</v>
      </c>
      <c r="L7" s="103" t="s">
        <v>68</v>
      </c>
      <c r="M7" s="10" t="s">
        <v>403</v>
      </c>
      <c r="N7" s="335" t="s">
        <v>621</v>
      </c>
      <c r="O7" s="12" t="s">
        <v>727</v>
      </c>
      <c r="P7" s="547"/>
      <c r="Q7" s="551"/>
      <c r="R7" s="554"/>
      <c r="S7" s="556"/>
      <c r="T7" s="559"/>
      <c r="U7" s="559"/>
      <c r="V7" s="559"/>
      <c r="W7" s="559"/>
      <c r="X7" s="559"/>
      <c r="Y7" s="556"/>
      <c r="Z7" s="648"/>
    </row>
    <row r="8" spans="1:26" ht="60" customHeight="1" x14ac:dyDescent="0.25">
      <c r="B8" s="575"/>
      <c r="C8" s="578"/>
      <c r="D8" s="581"/>
      <c r="E8" s="540"/>
      <c r="F8" s="540"/>
      <c r="G8" s="540"/>
      <c r="H8" s="563">
        <v>2</v>
      </c>
      <c r="I8" s="551" t="s">
        <v>404</v>
      </c>
      <c r="J8" s="371"/>
      <c r="K8" s="365">
        <v>2.1</v>
      </c>
      <c r="L8" s="160"/>
      <c r="M8" s="112" t="s">
        <v>207</v>
      </c>
      <c r="N8" s="62" t="s">
        <v>611</v>
      </c>
      <c r="O8" s="12" t="s">
        <v>63</v>
      </c>
      <c r="P8" s="547"/>
      <c r="Q8" s="382"/>
      <c r="R8" s="383"/>
      <c r="S8" s="556"/>
      <c r="T8" s="559"/>
      <c r="U8" s="559"/>
      <c r="V8" s="559"/>
      <c r="W8" s="559"/>
      <c r="X8" s="559"/>
      <c r="Y8" s="556"/>
      <c r="Z8" s="648"/>
    </row>
    <row r="9" spans="1:26" s="142" customFormat="1" ht="53.1" hidden="1" customHeight="1" x14ac:dyDescent="0.25">
      <c r="B9" s="575"/>
      <c r="C9" s="578"/>
      <c r="D9" s="581"/>
      <c r="E9" s="540"/>
      <c r="F9" s="540"/>
      <c r="G9" s="540"/>
      <c r="H9" s="564"/>
      <c r="I9" s="653"/>
      <c r="J9" s="550" t="s">
        <v>405</v>
      </c>
      <c r="K9" s="365">
        <v>2.1</v>
      </c>
      <c r="L9" s="400"/>
      <c r="M9" s="109" t="s">
        <v>406</v>
      </c>
      <c r="N9" s="334"/>
      <c r="O9" s="404" t="s">
        <v>63</v>
      </c>
      <c r="P9" s="547"/>
      <c r="Q9" s="382"/>
      <c r="R9" s="383"/>
      <c r="S9" s="556"/>
      <c r="T9" s="559"/>
      <c r="U9" s="559"/>
      <c r="V9" s="559"/>
      <c r="W9" s="559"/>
      <c r="X9" s="559"/>
      <c r="Y9" s="556"/>
      <c r="Z9" s="648"/>
    </row>
    <row r="10" spans="1:26" s="142" customFormat="1" ht="53.1" hidden="1" customHeight="1" x14ac:dyDescent="0.25">
      <c r="B10" s="575"/>
      <c r="C10" s="578"/>
      <c r="D10" s="581"/>
      <c r="E10" s="540"/>
      <c r="F10" s="540"/>
      <c r="G10" s="540"/>
      <c r="H10" s="564"/>
      <c r="I10" s="653"/>
      <c r="J10" s="550"/>
      <c r="K10" s="365">
        <v>2.2000000000000002</v>
      </c>
      <c r="L10" s="400"/>
      <c r="M10" s="109" t="s">
        <v>407</v>
      </c>
      <c r="N10" s="334"/>
      <c r="O10" s="404" t="s">
        <v>79</v>
      </c>
      <c r="P10" s="547"/>
      <c r="Q10" s="386"/>
      <c r="R10" s="401"/>
      <c r="S10" s="556"/>
      <c r="T10" s="559"/>
      <c r="U10" s="559"/>
      <c r="V10" s="559"/>
      <c r="W10" s="559"/>
      <c r="X10" s="559"/>
      <c r="Y10" s="556"/>
      <c r="Z10" s="648"/>
    </row>
    <row r="11" spans="1:26" s="142" customFormat="1" ht="53.1" hidden="1" customHeight="1" x14ac:dyDescent="0.25">
      <c r="B11" s="575"/>
      <c r="C11" s="578"/>
      <c r="D11" s="581"/>
      <c r="E11" s="540"/>
      <c r="F11" s="540"/>
      <c r="G11" s="540"/>
      <c r="H11" s="565"/>
      <c r="I11" s="669"/>
      <c r="J11" s="550"/>
      <c r="K11" s="365">
        <v>2.2999999999999998</v>
      </c>
      <c r="L11" s="400"/>
      <c r="M11" s="109" t="s">
        <v>408</v>
      </c>
      <c r="N11" s="334"/>
      <c r="O11" s="404" t="s">
        <v>63</v>
      </c>
      <c r="P11" s="547"/>
      <c r="Q11" s="386"/>
      <c r="R11" s="401"/>
      <c r="S11" s="556"/>
      <c r="T11" s="559"/>
      <c r="U11" s="559"/>
      <c r="V11" s="559"/>
      <c r="W11" s="559"/>
      <c r="X11" s="559"/>
      <c r="Y11" s="556"/>
      <c r="Z11" s="648"/>
    </row>
    <row r="12" spans="1:26" ht="93" customHeight="1" x14ac:dyDescent="0.25">
      <c r="B12" s="575"/>
      <c r="C12" s="578"/>
      <c r="D12" s="581"/>
      <c r="E12" s="540"/>
      <c r="F12" s="540"/>
      <c r="G12" s="540"/>
      <c r="H12" s="670">
        <v>3</v>
      </c>
      <c r="I12" s="540" t="s">
        <v>409</v>
      </c>
      <c r="J12" s="540" t="s">
        <v>410</v>
      </c>
      <c r="K12" s="371">
        <v>3.1</v>
      </c>
      <c r="L12" s="107"/>
      <c r="M12" s="10" t="s">
        <v>411</v>
      </c>
      <c r="N12" s="329" t="s">
        <v>622</v>
      </c>
      <c r="O12" s="13" t="s">
        <v>727</v>
      </c>
      <c r="P12" s="547"/>
      <c r="Q12" s="386"/>
      <c r="R12" s="401"/>
      <c r="S12" s="556"/>
      <c r="T12" s="559"/>
      <c r="U12" s="559"/>
      <c r="V12" s="559"/>
      <c r="W12" s="559"/>
      <c r="X12" s="559"/>
      <c r="Y12" s="556"/>
      <c r="Z12" s="648"/>
    </row>
    <row r="13" spans="1:26" ht="53.1" customHeight="1" x14ac:dyDescent="0.25">
      <c r="B13" s="575"/>
      <c r="C13" s="578"/>
      <c r="D13" s="581"/>
      <c r="E13" s="540"/>
      <c r="F13" s="540"/>
      <c r="G13" s="540"/>
      <c r="H13" s="671"/>
      <c r="I13" s="540"/>
      <c r="J13" s="540"/>
      <c r="K13" s="371">
        <v>3.2</v>
      </c>
      <c r="L13" s="107"/>
      <c r="M13" s="10" t="s">
        <v>412</v>
      </c>
      <c r="N13" s="329" t="s">
        <v>623</v>
      </c>
      <c r="O13" s="13" t="s">
        <v>727</v>
      </c>
      <c r="P13" s="547"/>
      <c r="Q13" s="386"/>
      <c r="R13" s="401"/>
      <c r="S13" s="556"/>
      <c r="T13" s="559"/>
      <c r="U13" s="559"/>
      <c r="V13" s="559"/>
      <c r="W13" s="559"/>
      <c r="X13" s="559"/>
      <c r="Y13" s="556"/>
      <c r="Z13" s="648"/>
    </row>
    <row r="14" spans="1:26" ht="53.1" customHeight="1" thickBot="1" x14ac:dyDescent="0.3">
      <c r="B14" s="576"/>
      <c r="C14" s="579"/>
      <c r="D14" s="582"/>
      <c r="E14" s="541"/>
      <c r="F14" s="541"/>
      <c r="G14" s="541"/>
      <c r="H14" s="672"/>
      <c r="I14" s="541"/>
      <c r="J14" s="541"/>
      <c r="K14" s="372">
        <v>3.3</v>
      </c>
      <c r="L14" s="108"/>
      <c r="M14" s="14" t="s">
        <v>413</v>
      </c>
      <c r="N14" s="330" t="s">
        <v>624</v>
      </c>
      <c r="O14" s="15" t="s">
        <v>167</v>
      </c>
      <c r="P14" s="548"/>
      <c r="Q14" s="387"/>
      <c r="R14" s="45"/>
      <c r="S14" s="557"/>
      <c r="T14" s="560"/>
      <c r="U14" s="560"/>
      <c r="V14" s="560"/>
      <c r="W14" s="560"/>
      <c r="X14" s="560"/>
      <c r="Y14" s="557"/>
      <c r="Z14" s="649"/>
    </row>
    <row r="15" spans="1:26" ht="53.1" hidden="1" customHeight="1" x14ac:dyDescent="0.25">
      <c r="B15" s="587">
        <v>2</v>
      </c>
      <c r="C15" s="589" t="s">
        <v>76</v>
      </c>
      <c r="D15" s="369"/>
      <c r="E15" s="369"/>
      <c r="F15" s="369"/>
      <c r="G15" s="369"/>
      <c r="H15" s="369"/>
      <c r="I15" s="132"/>
      <c r="J15" s="46"/>
      <c r="K15" s="8"/>
      <c r="L15" s="46"/>
      <c r="M15" s="362"/>
      <c r="N15" s="362"/>
      <c r="O15" s="395" t="s">
        <v>63</v>
      </c>
      <c r="P15" s="381"/>
      <c r="Q15" s="386"/>
      <c r="R15" s="401"/>
      <c r="S15" s="367"/>
      <c r="T15" s="373"/>
      <c r="U15" s="373"/>
      <c r="V15" s="373"/>
      <c r="W15" s="373"/>
      <c r="X15" s="373"/>
      <c r="Y15" s="367"/>
    </row>
    <row r="16" spans="1:26" ht="53.1" hidden="1" customHeight="1" x14ac:dyDescent="0.25">
      <c r="B16" s="587"/>
      <c r="C16" s="589"/>
      <c r="D16" s="369"/>
      <c r="E16" s="369"/>
      <c r="F16" s="369"/>
      <c r="G16" s="369"/>
      <c r="H16" s="369"/>
      <c r="I16" s="132"/>
      <c r="J16" s="46"/>
      <c r="K16" s="8"/>
      <c r="L16" s="46"/>
      <c r="M16" s="362"/>
      <c r="N16" s="362"/>
      <c r="O16" s="395"/>
      <c r="P16" s="381"/>
      <c r="Q16" s="386"/>
      <c r="R16" s="401"/>
      <c r="S16" s="367"/>
      <c r="T16" s="373"/>
      <c r="U16" s="373"/>
      <c r="V16" s="373"/>
      <c r="W16" s="373"/>
      <c r="X16" s="373"/>
      <c r="Y16" s="367"/>
    </row>
    <row r="17" spans="1:25" ht="53.1" hidden="1" customHeight="1" x14ac:dyDescent="0.25">
      <c r="B17" s="588"/>
      <c r="C17" s="590"/>
      <c r="D17" s="369"/>
      <c r="E17" s="369"/>
      <c r="F17" s="369"/>
      <c r="G17" s="369"/>
      <c r="H17" s="369"/>
      <c r="I17" s="132"/>
      <c r="J17" s="46"/>
      <c r="K17" s="8"/>
      <c r="L17" s="46"/>
      <c r="M17" s="362"/>
      <c r="N17" s="362"/>
      <c r="O17" s="395"/>
      <c r="P17" s="381"/>
      <c r="Q17" s="386"/>
      <c r="R17" s="401"/>
      <c r="S17" s="367"/>
      <c r="T17" s="373"/>
      <c r="U17" s="373"/>
      <c r="V17" s="373"/>
      <c r="W17" s="373"/>
      <c r="X17" s="373"/>
      <c r="Y17" s="367"/>
    </row>
    <row r="18" spans="1:25" ht="51.6" hidden="1" customHeight="1" x14ac:dyDescent="0.25">
      <c r="A18" s="17" t="s">
        <v>55</v>
      </c>
      <c r="B18" s="591">
        <v>3</v>
      </c>
      <c r="C18" s="594" t="s">
        <v>77</v>
      </c>
      <c r="D18" s="368"/>
      <c r="E18" s="368"/>
      <c r="F18" s="368"/>
      <c r="G18" s="368"/>
      <c r="H18" s="368"/>
      <c r="I18" s="133"/>
      <c r="J18" s="47"/>
      <c r="K18" s="48"/>
      <c r="L18" s="47"/>
      <c r="M18" s="388" t="s">
        <v>78</v>
      </c>
      <c r="N18" s="388"/>
      <c r="O18" s="227" t="s">
        <v>79</v>
      </c>
      <c r="P18" s="595" t="s">
        <v>80</v>
      </c>
      <c r="Q18" s="549" t="s">
        <v>81</v>
      </c>
      <c r="R18" s="552" t="s">
        <v>82</v>
      </c>
      <c r="S18" s="555" t="s">
        <v>83</v>
      </c>
      <c r="T18" s="375"/>
      <c r="U18" s="375"/>
      <c r="V18" s="375"/>
      <c r="W18" s="375"/>
      <c r="X18" s="375"/>
      <c r="Y18" s="555" t="s">
        <v>84</v>
      </c>
    </row>
    <row r="19" spans="1:25" ht="50.4" hidden="1" customHeight="1" x14ac:dyDescent="0.25">
      <c r="A19" s="17" t="s">
        <v>55</v>
      </c>
      <c r="B19" s="592"/>
      <c r="C19" s="589"/>
      <c r="D19" s="369"/>
      <c r="E19" s="369"/>
      <c r="F19" s="369"/>
      <c r="G19" s="369"/>
      <c r="H19" s="369"/>
      <c r="I19" s="132"/>
      <c r="J19" s="49"/>
      <c r="K19" s="50"/>
      <c r="L19" s="49"/>
      <c r="M19" s="389" t="s">
        <v>85</v>
      </c>
      <c r="N19" s="389"/>
      <c r="O19" s="403" t="s">
        <v>79</v>
      </c>
      <c r="P19" s="596"/>
      <c r="Q19" s="550"/>
      <c r="R19" s="553"/>
      <c r="S19" s="556"/>
      <c r="T19" s="373"/>
      <c r="U19" s="373"/>
      <c r="V19" s="373"/>
      <c r="W19" s="373"/>
      <c r="X19" s="373"/>
      <c r="Y19" s="556"/>
    </row>
    <row r="20" spans="1:25" ht="48.6" hidden="1" customHeight="1" x14ac:dyDescent="0.25">
      <c r="A20" s="17" t="s">
        <v>55</v>
      </c>
      <c r="B20" s="593"/>
      <c r="C20" s="590"/>
      <c r="D20" s="405"/>
      <c r="E20" s="405"/>
      <c r="F20" s="405"/>
      <c r="G20" s="405"/>
      <c r="H20" s="405"/>
      <c r="I20" s="134"/>
      <c r="J20" s="51"/>
      <c r="K20" s="52"/>
      <c r="L20" s="51"/>
      <c r="M20" s="390" t="s">
        <v>86</v>
      </c>
      <c r="N20" s="390"/>
      <c r="O20" s="44" t="s">
        <v>87</v>
      </c>
      <c r="P20" s="597"/>
      <c r="Q20" s="598"/>
      <c r="R20" s="603"/>
      <c r="S20" s="557"/>
      <c r="T20" s="374"/>
      <c r="U20" s="374"/>
      <c r="V20" s="374"/>
      <c r="W20" s="374"/>
      <c r="X20" s="374"/>
      <c r="Y20" s="557"/>
    </row>
    <row r="21" spans="1:25" s="55" customFormat="1" ht="57.6" hidden="1" customHeight="1" x14ac:dyDescent="0.25">
      <c r="A21" s="17" t="s">
        <v>55</v>
      </c>
      <c r="B21" s="591">
        <v>4</v>
      </c>
      <c r="C21" s="594" t="s">
        <v>88</v>
      </c>
      <c r="D21" s="368"/>
      <c r="E21" s="368"/>
      <c r="F21" s="368"/>
      <c r="G21" s="368"/>
      <c r="H21" s="368"/>
      <c r="I21" s="133"/>
      <c r="J21" s="47"/>
      <c r="K21" s="48"/>
      <c r="L21" s="47"/>
      <c r="M21" s="53" t="s">
        <v>89</v>
      </c>
      <c r="N21" s="53"/>
      <c r="O21" s="227" t="s">
        <v>79</v>
      </c>
      <c r="P21" s="595" t="s">
        <v>90</v>
      </c>
      <c r="Q21" s="549" t="s">
        <v>91</v>
      </c>
      <c r="R21" s="604" t="s">
        <v>92</v>
      </c>
      <c r="S21" s="555" t="s">
        <v>93</v>
      </c>
      <c r="T21" s="54"/>
      <c r="U21" s="54"/>
      <c r="V21" s="54"/>
      <c r="W21" s="54"/>
      <c r="X21" s="54"/>
      <c r="Y21" s="555" t="s">
        <v>94</v>
      </c>
    </row>
    <row r="22" spans="1:25" s="24" customFormat="1" ht="48.6" hidden="1" customHeight="1" x14ac:dyDescent="0.3">
      <c r="A22" s="56" t="s">
        <v>55</v>
      </c>
      <c r="B22" s="592"/>
      <c r="C22" s="589"/>
      <c r="D22" s="369"/>
      <c r="E22" s="369"/>
      <c r="F22" s="369"/>
      <c r="G22" s="369"/>
      <c r="H22" s="369"/>
      <c r="I22" s="132"/>
      <c r="J22" s="57"/>
      <c r="K22" s="58"/>
      <c r="L22" s="57"/>
      <c r="M22" s="391" t="s">
        <v>95</v>
      </c>
      <c r="N22" s="391"/>
      <c r="O22" s="59" t="s">
        <v>79</v>
      </c>
      <c r="P22" s="596"/>
      <c r="Q22" s="550"/>
      <c r="R22" s="605"/>
      <c r="S22" s="556"/>
      <c r="T22" s="60"/>
      <c r="U22" s="60"/>
      <c r="V22" s="60"/>
      <c r="W22" s="60"/>
      <c r="X22" s="60"/>
      <c r="Y22" s="556"/>
    </row>
    <row r="23" spans="1:25" s="65" customFormat="1" ht="110.1" hidden="1" customHeight="1" x14ac:dyDescent="0.25">
      <c r="A23" s="17" t="s">
        <v>55</v>
      </c>
      <c r="B23" s="593"/>
      <c r="C23" s="590"/>
      <c r="D23" s="405"/>
      <c r="E23" s="405"/>
      <c r="F23" s="405"/>
      <c r="G23" s="405"/>
      <c r="H23" s="405"/>
      <c r="I23" s="134"/>
      <c r="J23" s="61"/>
      <c r="K23" s="62"/>
      <c r="L23" s="61"/>
      <c r="M23" s="63" t="s">
        <v>96</v>
      </c>
      <c r="N23" s="331"/>
      <c r="O23" s="44" t="s">
        <v>79</v>
      </c>
      <c r="P23" s="597"/>
      <c r="Q23" s="598"/>
      <c r="R23" s="606"/>
      <c r="S23" s="557"/>
      <c r="T23" s="64"/>
      <c r="U23" s="64"/>
      <c r="V23" s="64"/>
      <c r="W23" s="64"/>
      <c r="X23" s="64"/>
      <c r="Y23" s="557"/>
    </row>
    <row r="24" spans="1:25" ht="45.6" hidden="1" customHeight="1" x14ac:dyDescent="0.25">
      <c r="A24" s="17" t="s">
        <v>55</v>
      </c>
      <c r="B24" s="591">
        <v>9</v>
      </c>
      <c r="C24" s="594" t="s">
        <v>97</v>
      </c>
      <c r="D24" s="368"/>
      <c r="E24" s="368"/>
      <c r="F24" s="368"/>
      <c r="G24" s="368"/>
      <c r="H24" s="368"/>
      <c r="I24" s="133"/>
      <c r="J24" s="47"/>
      <c r="K24" s="48"/>
      <c r="L24" s="47"/>
      <c r="M24" s="53" t="s">
        <v>98</v>
      </c>
      <c r="N24" s="53"/>
      <c r="O24" s="227" t="s">
        <v>79</v>
      </c>
      <c r="P24" s="595" t="s">
        <v>99</v>
      </c>
      <c r="Q24" s="549" t="s">
        <v>100</v>
      </c>
      <c r="R24" s="552" t="s">
        <v>101</v>
      </c>
      <c r="S24" s="612" t="s">
        <v>102</v>
      </c>
      <c r="T24" s="394"/>
      <c r="U24" s="394"/>
      <c r="V24" s="394"/>
      <c r="W24" s="394"/>
      <c r="X24" s="394"/>
      <c r="Y24" s="607" t="s">
        <v>103</v>
      </c>
    </row>
    <row r="25" spans="1:25" ht="47.4" hidden="1" customHeight="1" x14ac:dyDescent="0.25">
      <c r="A25" s="17" t="s">
        <v>55</v>
      </c>
      <c r="B25" s="592"/>
      <c r="C25" s="589"/>
      <c r="D25" s="369"/>
      <c r="E25" s="369"/>
      <c r="F25" s="369"/>
      <c r="G25" s="369"/>
      <c r="H25" s="369"/>
      <c r="I25" s="132"/>
      <c r="J25" s="49"/>
      <c r="K25" s="50"/>
      <c r="L25" s="49"/>
      <c r="M25" s="63" t="s">
        <v>104</v>
      </c>
      <c r="N25" s="63"/>
      <c r="O25" s="403" t="s">
        <v>79</v>
      </c>
      <c r="P25" s="596"/>
      <c r="Q25" s="550"/>
      <c r="R25" s="553"/>
      <c r="S25" s="613"/>
      <c r="T25" s="395"/>
      <c r="U25" s="395"/>
      <c r="V25" s="395"/>
      <c r="W25" s="395"/>
      <c r="X25" s="395"/>
      <c r="Y25" s="608"/>
    </row>
    <row r="26" spans="1:25" ht="35.1" hidden="1" customHeight="1" x14ac:dyDescent="0.25">
      <c r="A26" s="17" t="s">
        <v>55</v>
      </c>
      <c r="B26" s="593"/>
      <c r="C26" s="590"/>
      <c r="D26" s="405"/>
      <c r="E26" s="405"/>
      <c r="F26" s="405"/>
      <c r="G26" s="405"/>
      <c r="H26" s="405"/>
      <c r="I26" s="134"/>
      <c r="J26" s="51"/>
      <c r="K26" s="52"/>
      <c r="L26" s="51"/>
      <c r="M26" s="66" t="s">
        <v>105</v>
      </c>
      <c r="N26" s="66"/>
      <c r="O26" s="44" t="s">
        <v>87</v>
      </c>
      <c r="P26" s="597"/>
      <c r="Q26" s="598"/>
      <c r="R26" s="603"/>
      <c r="S26" s="614"/>
      <c r="T26" s="396"/>
      <c r="U26" s="396"/>
      <c r="V26" s="396"/>
      <c r="W26" s="396"/>
      <c r="X26" s="396"/>
      <c r="Y26" s="609"/>
    </row>
    <row r="27" spans="1:25" s="71" customFormat="1" ht="75" hidden="1" customHeight="1" x14ac:dyDescent="0.3">
      <c r="A27" s="56" t="s">
        <v>55</v>
      </c>
      <c r="B27" s="592">
        <v>10</v>
      </c>
      <c r="C27" s="589" t="s">
        <v>106</v>
      </c>
      <c r="D27" s="369"/>
      <c r="E27" s="369"/>
      <c r="F27" s="369"/>
      <c r="G27" s="369"/>
      <c r="H27" s="369"/>
      <c r="I27" s="132"/>
      <c r="J27" s="67"/>
      <c r="K27" s="68"/>
      <c r="L27" s="67"/>
      <c r="M27" s="69" t="s">
        <v>107</v>
      </c>
      <c r="N27" s="69"/>
      <c r="O27" s="70" t="s">
        <v>79</v>
      </c>
      <c r="P27" s="610" t="s">
        <v>108</v>
      </c>
      <c r="Q27" s="549" t="s">
        <v>109</v>
      </c>
      <c r="R27" s="611" t="s">
        <v>110</v>
      </c>
      <c r="S27" s="556" t="s">
        <v>111</v>
      </c>
      <c r="T27" s="373"/>
      <c r="U27" s="373"/>
      <c r="V27" s="373"/>
      <c r="W27" s="373"/>
      <c r="X27" s="373"/>
      <c r="Y27" s="556" t="s">
        <v>112</v>
      </c>
    </row>
    <row r="28" spans="1:25" s="71" customFormat="1" ht="59.4" hidden="1" customHeight="1" x14ac:dyDescent="0.3">
      <c r="A28" s="56" t="s">
        <v>55</v>
      </c>
      <c r="B28" s="592"/>
      <c r="C28" s="589"/>
      <c r="D28" s="369"/>
      <c r="E28" s="369"/>
      <c r="F28" s="369"/>
      <c r="G28" s="369"/>
      <c r="H28" s="369"/>
      <c r="I28" s="132"/>
      <c r="J28" s="57"/>
      <c r="K28" s="58"/>
      <c r="L28" s="57"/>
      <c r="M28" s="72" t="s">
        <v>113</v>
      </c>
      <c r="N28" s="72"/>
      <c r="O28" s="59" t="s">
        <v>79</v>
      </c>
      <c r="P28" s="596"/>
      <c r="Q28" s="550"/>
      <c r="R28" s="553"/>
      <c r="S28" s="556"/>
      <c r="T28" s="373"/>
      <c r="U28" s="373"/>
      <c r="V28" s="373"/>
      <c r="W28" s="373"/>
      <c r="X28" s="373"/>
      <c r="Y28" s="556"/>
    </row>
    <row r="29" spans="1:25" ht="42" hidden="1" customHeight="1" x14ac:dyDescent="0.25">
      <c r="A29" s="17" t="s">
        <v>55</v>
      </c>
      <c r="B29" s="592"/>
      <c r="C29" s="589"/>
      <c r="D29" s="369"/>
      <c r="E29" s="369"/>
      <c r="F29" s="369"/>
      <c r="G29" s="369"/>
      <c r="H29" s="369"/>
      <c r="I29" s="132"/>
      <c r="J29" s="61"/>
      <c r="K29" s="62"/>
      <c r="L29" s="61"/>
      <c r="M29" s="66"/>
      <c r="N29" s="331"/>
      <c r="O29" s="399" t="s">
        <v>63</v>
      </c>
      <c r="P29" s="596"/>
      <c r="Q29" s="598"/>
      <c r="R29" s="553"/>
      <c r="S29" s="556"/>
      <c r="T29" s="373"/>
      <c r="U29" s="373"/>
      <c r="V29" s="373"/>
      <c r="W29" s="373"/>
      <c r="X29" s="373"/>
      <c r="Y29" s="556"/>
    </row>
    <row r="30" spans="1:25" ht="57" hidden="1" customHeight="1" x14ac:dyDescent="0.25">
      <c r="A30" s="17" t="s">
        <v>55</v>
      </c>
      <c r="B30" s="591">
        <v>11</v>
      </c>
      <c r="C30" s="617" t="s">
        <v>114</v>
      </c>
      <c r="D30" s="368"/>
      <c r="E30" s="368"/>
      <c r="F30" s="368"/>
      <c r="G30" s="368"/>
      <c r="H30" s="368"/>
      <c r="I30" s="133"/>
      <c r="J30" s="73"/>
      <c r="K30" s="74"/>
      <c r="L30" s="73"/>
      <c r="M30" s="388" t="s">
        <v>115</v>
      </c>
      <c r="N30" s="388"/>
      <c r="O30" s="227" t="s">
        <v>79</v>
      </c>
      <c r="P30" s="615" t="s">
        <v>116</v>
      </c>
      <c r="Q30" s="549" t="s">
        <v>117</v>
      </c>
      <c r="R30" s="604" t="s">
        <v>118</v>
      </c>
      <c r="S30" s="555" t="s">
        <v>119</v>
      </c>
      <c r="T30" s="375"/>
      <c r="U30" s="375"/>
      <c r="V30" s="375"/>
      <c r="W30" s="375"/>
      <c r="X30" s="375"/>
      <c r="Y30" s="555" t="s">
        <v>119</v>
      </c>
    </row>
    <row r="31" spans="1:25" ht="60" hidden="1" customHeight="1" x14ac:dyDescent="0.25">
      <c r="A31" s="17" t="s">
        <v>55</v>
      </c>
      <c r="B31" s="592"/>
      <c r="C31" s="618"/>
      <c r="D31" s="369"/>
      <c r="E31" s="369"/>
      <c r="F31" s="369"/>
      <c r="G31" s="369"/>
      <c r="H31" s="369"/>
      <c r="I31" s="132"/>
      <c r="J31" s="75"/>
      <c r="K31" s="76"/>
      <c r="L31" s="75"/>
      <c r="M31" s="393" t="s">
        <v>120</v>
      </c>
      <c r="N31" s="393"/>
      <c r="O31" s="403" t="s">
        <v>79</v>
      </c>
      <c r="P31" s="616"/>
      <c r="Q31" s="550"/>
      <c r="R31" s="605"/>
      <c r="S31" s="556"/>
      <c r="T31" s="373"/>
      <c r="U31" s="373"/>
      <c r="V31" s="373"/>
      <c r="W31" s="373"/>
      <c r="X31" s="373"/>
      <c r="Y31" s="556"/>
    </row>
    <row r="32" spans="1:25" ht="60" hidden="1" customHeight="1" x14ac:dyDescent="0.25">
      <c r="A32" s="17" t="s">
        <v>55</v>
      </c>
      <c r="B32" s="592"/>
      <c r="C32" s="618"/>
      <c r="D32" s="369"/>
      <c r="E32" s="369"/>
      <c r="F32" s="369"/>
      <c r="G32" s="369"/>
      <c r="H32" s="369"/>
      <c r="I32" s="132"/>
      <c r="J32" s="77"/>
      <c r="K32" s="78"/>
      <c r="L32" s="77"/>
      <c r="M32" s="390" t="s">
        <v>121</v>
      </c>
      <c r="N32" s="390"/>
      <c r="O32" s="44" t="s">
        <v>79</v>
      </c>
      <c r="P32" s="616"/>
      <c r="Q32" s="550"/>
      <c r="R32" s="605"/>
      <c r="S32" s="556"/>
      <c r="T32" s="373"/>
      <c r="U32" s="373"/>
      <c r="V32" s="373"/>
      <c r="W32" s="373"/>
      <c r="X32" s="373"/>
      <c r="Y32" s="556"/>
    </row>
    <row r="33" spans="1:25" ht="57" hidden="1" customHeight="1" x14ac:dyDescent="0.25">
      <c r="A33" s="17" t="s">
        <v>55</v>
      </c>
      <c r="B33" s="592"/>
      <c r="C33" s="589"/>
      <c r="D33" s="369"/>
      <c r="E33" s="369"/>
      <c r="F33" s="369"/>
      <c r="G33" s="369"/>
      <c r="H33" s="369"/>
      <c r="I33" s="132"/>
      <c r="J33" s="79"/>
      <c r="K33" s="80"/>
      <c r="L33" s="79"/>
      <c r="M33" s="393" t="s">
        <v>122</v>
      </c>
      <c r="N33" s="393"/>
      <c r="O33" s="227" t="s">
        <v>79</v>
      </c>
      <c r="P33" s="615" t="s">
        <v>123</v>
      </c>
      <c r="Q33" s="549" t="s">
        <v>124</v>
      </c>
      <c r="R33" s="552" t="s">
        <v>125</v>
      </c>
      <c r="S33" s="555" t="s">
        <v>126</v>
      </c>
      <c r="T33" s="375"/>
      <c r="U33" s="375"/>
      <c r="V33" s="375"/>
      <c r="W33" s="375"/>
      <c r="X33" s="375"/>
      <c r="Y33" s="555" t="s">
        <v>119</v>
      </c>
    </row>
    <row r="34" spans="1:25" ht="56.4" hidden="1" customHeight="1" x14ac:dyDescent="0.25">
      <c r="A34" s="17" t="s">
        <v>55</v>
      </c>
      <c r="B34" s="592"/>
      <c r="C34" s="589"/>
      <c r="D34" s="369"/>
      <c r="E34" s="369"/>
      <c r="F34" s="369"/>
      <c r="G34" s="369"/>
      <c r="H34" s="369"/>
      <c r="I34" s="132"/>
      <c r="J34" s="79"/>
      <c r="K34" s="80"/>
      <c r="L34" s="79"/>
      <c r="M34" s="393" t="s">
        <v>127</v>
      </c>
      <c r="N34" s="393"/>
      <c r="O34" s="403" t="s">
        <v>79</v>
      </c>
      <c r="P34" s="616"/>
      <c r="Q34" s="550"/>
      <c r="R34" s="553"/>
      <c r="S34" s="556"/>
      <c r="T34" s="373"/>
      <c r="U34" s="373"/>
      <c r="V34" s="373"/>
      <c r="W34" s="373"/>
      <c r="X34" s="373"/>
      <c r="Y34" s="556"/>
    </row>
    <row r="35" spans="1:25" ht="66.599999999999994" hidden="1" customHeight="1" x14ac:dyDescent="0.25">
      <c r="A35" s="17" t="s">
        <v>55</v>
      </c>
      <c r="B35" s="593"/>
      <c r="C35" s="590"/>
      <c r="D35" s="405"/>
      <c r="E35" s="405"/>
      <c r="F35" s="405"/>
      <c r="G35" s="405"/>
      <c r="H35" s="405"/>
      <c r="I35" s="134"/>
      <c r="J35" s="81"/>
      <c r="K35" s="52"/>
      <c r="L35" s="81"/>
      <c r="M35" s="390" t="s">
        <v>128</v>
      </c>
      <c r="N35" s="390"/>
      <c r="O35" s="44" t="s">
        <v>79</v>
      </c>
      <c r="P35" s="616"/>
      <c r="Q35" s="550"/>
      <c r="R35" s="553"/>
      <c r="S35" s="556"/>
      <c r="T35" s="373"/>
      <c r="U35" s="373"/>
      <c r="V35" s="373"/>
      <c r="W35" s="373"/>
      <c r="X35" s="373"/>
      <c r="Y35" s="556"/>
    </row>
    <row r="36" spans="1:25" s="71" customFormat="1" ht="89.1" hidden="1" customHeight="1" x14ac:dyDescent="0.3">
      <c r="A36" s="56" t="s">
        <v>55</v>
      </c>
      <c r="B36" s="624">
        <v>12</v>
      </c>
      <c r="C36" s="625" t="s">
        <v>129</v>
      </c>
      <c r="D36" s="82"/>
      <c r="E36" s="82"/>
      <c r="F36" s="82"/>
      <c r="G36" s="82"/>
      <c r="H36" s="82"/>
      <c r="I36" s="135"/>
      <c r="J36" s="67"/>
      <c r="K36" s="68"/>
      <c r="L36" s="67"/>
      <c r="M36" s="83" t="s">
        <v>130</v>
      </c>
      <c r="N36" s="83"/>
      <c r="O36" s="84" t="s">
        <v>79</v>
      </c>
      <c r="P36" s="626" t="s">
        <v>131</v>
      </c>
      <c r="Q36" s="629" t="s">
        <v>132</v>
      </c>
      <c r="R36" s="632" t="s">
        <v>133</v>
      </c>
      <c r="S36" s="619" t="s">
        <v>134</v>
      </c>
      <c r="T36" s="85"/>
      <c r="U36" s="85"/>
      <c r="V36" s="85"/>
      <c r="W36" s="85"/>
      <c r="X36" s="85"/>
      <c r="Y36" s="619" t="s">
        <v>135</v>
      </c>
    </row>
    <row r="37" spans="1:25" s="71" customFormat="1" ht="81" hidden="1" customHeight="1" x14ac:dyDescent="0.3">
      <c r="A37" s="56" t="s">
        <v>55</v>
      </c>
      <c r="B37" s="624"/>
      <c r="C37" s="625"/>
      <c r="D37" s="82"/>
      <c r="E37" s="82"/>
      <c r="F37" s="82"/>
      <c r="G37" s="82"/>
      <c r="H37" s="82"/>
      <c r="I37" s="135"/>
      <c r="J37" s="67"/>
      <c r="K37" s="68"/>
      <c r="L37" s="67"/>
      <c r="M37" s="83" t="s">
        <v>136</v>
      </c>
      <c r="N37" s="83"/>
      <c r="O37" s="59" t="s">
        <v>63</v>
      </c>
      <c r="P37" s="627"/>
      <c r="Q37" s="630"/>
      <c r="R37" s="633"/>
      <c r="S37" s="620"/>
      <c r="T37" s="86"/>
      <c r="U37" s="86"/>
      <c r="V37" s="86"/>
      <c r="W37" s="86"/>
      <c r="X37" s="86"/>
      <c r="Y37" s="620"/>
    </row>
    <row r="38" spans="1:25" s="71" customFormat="1" ht="74.400000000000006" hidden="1" customHeight="1" x14ac:dyDescent="0.3">
      <c r="A38" s="56" t="s">
        <v>55</v>
      </c>
      <c r="B38" s="624"/>
      <c r="C38" s="625"/>
      <c r="D38" s="82"/>
      <c r="E38" s="82"/>
      <c r="F38" s="82"/>
      <c r="G38" s="82"/>
      <c r="H38" s="82"/>
      <c r="I38" s="135"/>
      <c r="J38" s="87"/>
      <c r="K38" s="88"/>
      <c r="L38" s="87"/>
      <c r="M38" s="392" t="s">
        <v>137</v>
      </c>
      <c r="N38" s="392"/>
      <c r="O38" s="89" t="s">
        <v>79</v>
      </c>
      <c r="P38" s="628"/>
      <c r="Q38" s="631"/>
      <c r="R38" s="634"/>
      <c r="S38" s="620"/>
      <c r="T38" s="86"/>
      <c r="U38" s="86"/>
      <c r="V38" s="86"/>
      <c r="W38" s="86"/>
      <c r="X38" s="86"/>
      <c r="Y38" s="620"/>
    </row>
    <row r="39" spans="1:25" ht="38.1" hidden="1" customHeight="1" x14ac:dyDescent="0.25">
      <c r="A39" s="17" t="s">
        <v>55</v>
      </c>
      <c r="B39" s="591">
        <v>16</v>
      </c>
      <c r="C39" s="621" t="s">
        <v>138</v>
      </c>
      <c r="D39" s="90"/>
      <c r="E39" s="90"/>
      <c r="F39" s="90"/>
      <c r="G39" s="90"/>
      <c r="H39" s="90"/>
      <c r="I39" s="136"/>
      <c r="J39" s="47"/>
      <c r="K39" s="48"/>
      <c r="L39" s="47"/>
      <c r="M39" s="53" t="s">
        <v>139</v>
      </c>
      <c r="N39" s="53"/>
      <c r="O39" s="227" t="s">
        <v>63</v>
      </c>
      <c r="P39" s="595" t="s">
        <v>140</v>
      </c>
      <c r="Q39" s="549" t="s">
        <v>141</v>
      </c>
      <c r="R39" s="552" t="s">
        <v>142</v>
      </c>
      <c r="S39" s="555" t="s">
        <v>143</v>
      </c>
      <c r="T39" s="375"/>
      <c r="U39" s="375"/>
      <c r="V39" s="375"/>
      <c r="W39" s="375"/>
      <c r="X39" s="375"/>
      <c r="Y39" s="555" t="s">
        <v>144</v>
      </c>
    </row>
    <row r="40" spans="1:25" ht="38.4" hidden="1" customHeight="1" x14ac:dyDescent="0.25">
      <c r="A40" s="17" t="s">
        <v>55</v>
      </c>
      <c r="B40" s="592"/>
      <c r="C40" s="622"/>
      <c r="D40" s="91"/>
      <c r="E40" s="91"/>
      <c r="F40" s="91"/>
      <c r="G40" s="91"/>
      <c r="H40" s="91"/>
      <c r="I40" s="137"/>
      <c r="J40" s="92"/>
      <c r="K40" s="80"/>
      <c r="L40" s="92"/>
      <c r="M40" s="93" t="s">
        <v>145</v>
      </c>
      <c r="N40" s="93"/>
      <c r="O40" s="403" t="s">
        <v>63</v>
      </c>
      <c r="P40" s="596"/>
      <c r="Q40" s="550"/>
      <c r="R40" s="553"/>
      <c r="S40" s="556"/>
      <c r="T40" s="373"/>
      <c r="U40" s="373"/>
      <c r="V40" s="373"/>
      <c r="W40" s="373"/>
      <c r="X40" s="373"/>
      <c r="Y40" s="556"/>
    </row>
    <row r="41" spans="1:25" ht="92.1" hidden="1" customHeight="1" x14ac:dyDescent="0.25">
      <c r="A41" s="17" t="s">
        <v>55</v>
      </c>
      <c r="B41" s="592"/>
      <c r="C41" s="623"/>
      <c r="D41" s="94"/>
      <c r="E41" s="94"/>
      <c r="F41" s="94"/>
      <c r="G41" s="94"/>
      <c r="H41" s="94"/>
      <c r="I41" s="138"/>
      <c r="J41" s="95"/>
      <c r="K41" s="96"/>
      <c r="L41" s="95"/>
      <c r="M41" s="363" t="s">
        <v>146</v>
      </c>
      <c r="N41" s="363"/>
      <c r="O41" s="44" t="s">
        <v>79</v>
      </c>
      <c r="P41" s="597"/>
      <c r="Q41" s="598"/>
      <c r="R41" s="603"/>
      <c r="S41" s="557"/>
      <c r="T41" s="374"/>
      <c r="U41" s="374"/>
      <c r="V41" s="374"/>
      <c r="W41" s="374"/>
      <c r="X41" s="374"/>
      <c r="Y41" s="557"/>
    </row>
    <row r="42" spans="1:25" ht="64.349999999999994" hidden="1" customHeight="1" x14ac:dyDescent="0.25">
      <c r="A42" s="17" t="s">
        <v>55</v>
      </c>
      <c r="B42" s="644">
        <v>20</v>
      </c>
      <c r="C42" s="621" t="s">
        <v>147</v>
      </c>
      <c r="D42" s="90"/>
      <c r="E42" s="90"/>
      <c r="F42" s="90"/>
      <c r="G42" s="90"/>
      <c r="H42" s="90"/>
      <c r="I42" s="136"/>
      <c r="J42" s="47"/>
      <c r="K42" s="48"/>
      <c r="L42" s="47"/>
      <c r="M42" s="53" t="s">
        <v>148</v>
      </c>
      <c r="N42" s="53"/>
      <c r="O42" s="227" t="s">
        <v>79</v>
      </c>
      <c r="P42" s="595" t="s">
        <v>149</v>
      </c>
      <c r="Q42" s="549" t="s">
        <v>150</v>
      </c>
      <c r="R42" s="552" t="s">
        <v>151</v>
      </c>
      <c r="S42" s="555" t="s">
        <v>152</v>
      </c>
      <c r="T42" s="394"/>
      <c r="U42" s="394"/>
      <c r="V42" s="394"/>
      <c r="W42" s="394"/>
      <c r="X42" s="394"/>
      <c r="Y42" s="612" t="s">
        <v>153</v>
      </c>
    </row>
    <row r="43" spans="1:25" ht="61.35" hidden="1" customHeight="1" x14ac:dyDescent="0.25">
      <c r="A43" s="17" t="s">
        <v>55</v>
      </c>
      <c r="B43" s="645"/>
      <c r="C43" s="622"/>
      <c r="D43" s="91"/>
      <c r="E43" s="91"/>
      <c r="F43" s="91"/>
      <c r="G43" s="91"/>
      <c r="H43" s="91"/>
      <c r="I43" s="137"/>
      <c r="J43" s="49"/>
      <c r="K43" s="50"/>
      <c r="L43" s="49"/>
      <c r="M43" s="63" t="s">
        <v>154</v>
      </c>
      <c r="N43" s="63"/>
      <c r="O43" s="403" t="s">
        <v>79</v>
      </c>
      <c r="P43" s="596"/>
      <c r="Q43" s="550"/>
      <c r="R43" s="553"/>
      <c r="S43" s="556"/>
      <c r="T43" s="395"/>
      <c r="U43" s="395"/>
      <c r="V43" s="395"/>
      <c r="W43" s="395"/>
      <c r="X43" s="395"/>
      <c r="Y43" s="613"/>
    </row>
    <row r="44" spans="1:25" ht="62.4" hidden="1" customHeight="1" x14ac:dyDescent="0.25">
      <c r="A44" s="17" t="s">
        <v>55</v>
      </c>
      <c r="B44" s="646"/>
      <c r="C44" s="623"/>
      <c r="D44" s="94"/>
      <c r="E44" s="94"/>
      <c r="F44" s="94"/>
      <c r="G44" s="94"/>
      <c r="H44" s="94"/>
      <c r="I44" s="138"/>
      <c r="J44" s="51"/>
      <c r="K44" s="52"/>
      <c r="L44" s="51"/>
      <c r="M44" s="66" t="s">
        <v>155</v>
      </c>
      <c r="N44" s="66"/>
      <c r="O44" s="44" t="s">
        <v>79</v>
      </c>
      <c r="P44" s="597"/>
      <c r="Q44" s="598"/>
      <c r="R44" s="603"/>
      <c r="S44" s="557"/>
      <c r="T44" s="396"/>
      <c r="U44" s="396"/>
      <c r="V44" s="396"/>
      <c r="W44" s="396"/>
      <c r="X44" s="396"/>
      <c r="Y44" s="614"/>
    </row>
    <row r="45" spans="1:25" ht="62.1" hidden="1" customHeight="1" x14ac:dyDescent="0.25">
      <c r="A45" s="17" t="s">
        <v>55</v>
      </c>
      <c r="B45" s="635" t="s">
        <v>156</v>
      </c>
      <c r="C45" s="638" t="s">
        <v>157</v>
      </c>
      <c r="D45" s="97"/>
      <c r="E45" s="97"/>
      <c r="F45" s="97"/>
      <c r="G45" s="97"/>
      <c r="H45" s="97"/>
      <c r="I45" s="136"/>
      <c r="J45" s="98"/>
      <c r="K45" s="48"/>
      <c r="L45" s="98"/>
      <c r="M45" s="388" t="s">
        <v>158</v>
      </c>
      <c r="N45" s="393"/>
      <c r="O45" s="402" t="s">
        <v>79</v>
      </c>
      <c r="P45" s="641" t="s">
        <v>159</v>
      </c>
      <c r="Q45" s="549" t="s">
        <v>160</v>
      </c>
      <c r="R45" s="552" t="s">
        <v>161</v>
      </c>
      <c r="S45" s="555" t="s">
        <v>162</v>
      </c>
      <c r="T45" s="375"/>
      <c r="U45" s="375"/>
      <c r="V45" s="375"/>
      <c r="W45" s="375"/>
      <c r="X45" s="375"/>
      <c r="Y45" s="555" t="s">
        <v>163</v>
      </c>
    </row>
    <row r="46" spans="1:25" ht="75.599999999999994" hidden="1" customHeight="1" x14ac:dyDescent="0.25">
      <c r="A46" s="17" t="s">
        <v>55</v>
      </c>
      <c r="B46" s="636"/>
      <c r="C46" s="639"/>
      <c r="D46" s="99"/>
      <c r="E46" s="99"/>
      <c r="F46" s="99"/>
      <c r="G46" s="99"/>
      <c r="H46" s="99"/>
      <c r="I46" s="137"/>
      <c r="J46" s="100"/>
      <c r="K46" s="50"/>
      <c r="L46" s="100"/>
      <c r="M46" s="389" t="s">
        <v>164</v>
      </c>
      <c r="N46" s="389"/>
      <c r="O46" s="403" t="s">
        <v>79</v>
      </c>
      <c r="P46" s="642"/>
      <c r="Q46" s="550"/>
      <c r="R46" s="553"/>
      <c r="S46" s="556"/>
      <c r="T46" s="373"/>
      <c r="U46" s="373"/>
      <c r="V46" s="373"/>
      <c r="W46" s="373"/>
      <c r="X46" s="373"/>
      <c r="Y46" s="556"/>
    </row>
    <row r="47" spans="1:25" ht="74.400000000000006" hidden="1" customHeight="1" x14ac:dyDescent="0.25">
      <c r="A47" s="17" t="s">
        <v>55</v>
      </c>
      <c r="B47" s="637"/>
      <c r="C47" s="640"/>
      <c r="D47" s="101"/>
      <c r="E47" s="101"/>
      <c r="F47" s="101"/>
      <c r="G47" s="101"/>
      <c r="H47" s="101"/>
      <c r="I47" s="138"/>
      <c r="J47" s="81"/>
      <c r="K47" s="52"/>
      <c r="L47" s="81"/>
      <c r="M47" s="390" t="s">
        <v>165</v>
      </c>
      <c r="N47" s="390"/>
      <c r="O47" s="44" t="s">
        <v>79</v>
      </c>
      <c r="P47" s="643"/>
      <c r="Q47" s="598"/>
      <c r="R47" s="603"/>
      <c r="S47" s="557"/>
      <c r="T47" s="374"/>
      <c r="U47" s="374"/>
      <c r="V47" s="374"/>
      <c r="W47" s="374"/>
      <c r="X47" s="374"/>
      <c r="Y47" s="557"/>
    </row>
    <row r="48" spans="1:25" ht="85.35" customHeight="1" x14ac:dyDescent="0.25">
      <c r="B48" s="7"/>
      <c r="C48" s="16"/>
      <c r="D48" s="16"/>
      <c r="E48" s="16"/>
      <c r="F48" s="16"/>
      <c r="G48" s="16"/>
      <c r="H48" s="16"/>
      <c r="I48" s="114"/>
      <c r="J48" s="9"/>
      <c r="K48" s="8"/>
      <c r="L48" s="7"/>
      <c r="M48" s="8"/>
      <c r="N48" s="8"/>
      <c r="O48" s="46"/>
      <c r="P48" s="8"/>
      <c r="Q48" s="8"/>
      <c r="R48" s="8"/>
      <c r="S48" s="8"/>
      <c r="T48" s="7"/>
      <c r="U48" s="7"/>
      <c r="V48" s="7"/>
      <c r="W48" s="7"/>
      <c r="X48" s="7"/>
      <c r="Y48" s="8"/>
    </row>
    <row r="49" spans="10:24" hidden="1" x14ac:dyDescent="0.25">
      <c r="J49" s="19"/>
      <c r="L49" s="19"/>
      <c r="O49" s="21" t="s">
        <v>87</v>
      </c>
      <c r="Q49" s="22" t="s">
        <v>166</v>
      </c>
      <c r="R49" s="19"/>
      <c r="T49" s="19"/>
      <c r="U49" s="19"/>
      <c r="V49" s="19"/>
      <c r="W49" s="19"/>
      <c r="X49" s="19"/>
    </row>
    <row r="50" spans="10:24" hidden="1" x14ac:dyDescent="0.25">
      <c r="J50" s="19"/>
      <c r="L50" s="19"/>
      <c r="O50" s="21" t="s">
        <v>727</v>
      </c>
      <c r="Q50" s="22" t="s">
        <v>79</v>
      </c>
      <c r="R50" s="19"/>
      <c r="T50" s="19"/>
      <c r="U50" s="19"/>
      <c r="V50" s="19"/>
      <c r="W50" s="19"/>
      <c r="X50" s="19"/>
    </row>
    <row r="51" spans="10:24" hidden="1" x14ac:dyDescent="0.25">
      <c r="J51" s="19"/>
      <c r="L51" s="19"/>
      <c r="O51" s="21" t="s">
        <v>167</v>
      </c>
      <c r="Q51" s="22" t="s">
        <v>168</v>
      </c>
      <c r="R51" s="19"/>
      <c r="T51" s="19"/>
      <c r="U51" s="19"/>
      <c r="V51" s="19"/>
      <c r="W51" s="19"/>
      <c r="X51" s="19"/>
    </row>
    <row r="52" spans="10:24" hidden="1" x14ac:dyDescent="0.25">
      <c r="J52" s="19"/>
      <c r="L52" s="19"/>
      <c r="O52" s="21" t="s">
        <v>63</v>
      </c>
      <c r="Q52" s="22" t="s">
        <v>169</v>
      </c>
      <c r="R52" s="19"/>
      <c r="T52" s="19"/>
      <c r="U52" s="19"/>
      <c r="V52" s="19"/>
      <c r="W52" s="19"/>
      <c r="X52" s="19"/>
    </row>
    <row r="53" spans="10:24" hidden="1" x14ac:dyDescent="0.25">
      <c r="J53" s="19"/>
      <c r="L53" s="19"/>
      <c r="R53" s="19"/>
      <c r="T53" s="19"/>
      <c r="U53" s="19"/>
      <c r="V53" s="19"/>
      <c r="W53" s="19"/>
      <c r="X53" s="19"/>
    </row>
    <row r="54" spans="10:24" hidden="1" x14ac:dyDescent="0.25"/>
    <row r="55" spans="10:24" hidden="1" x14ac:dyDescent="0.25"/>
  </sheetData>
  <mergeCells count="101">
    <mergeCell ref="Y42:Y44"/>
    <mergeCell ref="B45:B47"/>
    <mergeCell ref="C45:C47"/>
    <mergeCell ref="P45:P47"/>
    <mergeCell ref="Q45:Q47"/>
    <mergeCell ref="R45:R47"/>
    <mergeCell ref="S45:S47"/>
    <mergeCell ref="Y45:Y47"/>
    <mergeCell ref="B42:B44"/>
    <mergeCell ref="C42:C44"/>
    <mergeCell ref="P42:P44"/>
    <mergeCell ref="Q42:Q44"/>
    <mergeCell ref="R42:R44"/>
    <mergeCell ref="S42:S44"/>
    <mergeCell ref="Y36:Y38"/>
    <mergeCell ref="B39:B41"/>
    <mergeCell ref="C39:C41"/>
    <mergeCell ref="P39:P41"/>
    <mergeCell ref="Q39:Q41"/>
    <mergeCell ref="R39:R41"/>
    <mergeCell ref="S39:S41"/>
    <mergeCell ref="Y39:Y41"/>
    <mergeCell ref="B36:B38"/>
    <mergeCell ref="C36:C38"/>
    <mergeCell ref="P36:P38"/>
    <mergeCell ref="Q36:Q38"/>
    <mergeCell ref="R36:R38"/>
    <mergeCell ref="S36:S38"/>
    <mergeCell ref="Y30:Y32"/>
    <mergeCell ref="P33:P35"/>
    <mergeCell ref="Q33:Q35"/>
    <mergeCell ref="R33:R35"/>
    <mergeCell ref="S33:S35"/>
    <mergeCell ref="Y33:Y35"/>
    <mergeCell ref="B30:B35"/>
    <mergeCell ref="C30:C35"/>
    <mergeCell ref="P30:P32"/>
    <mergeCell ref="Q30:Q32"/>
    <mergeCell ref="R30:R32"/>
    <mergeCell ref="S30:S32"/>
    <mergeCell ref="Y24:Y26"/>
    <mergeCell ref="B27:B29"/>
    <mergeCell ref="C27:C29"/>
    <mergeCell ref="P27:P29"/>
    <mergeCell ref="Q27:Q29"/>
    <mergeCell ref="R27:R29"/>
    <mergeCell ref="S27:S29"/>
    <mergeCell ref="Y27:Y29"/>
    <mergeCell ref="B24:B26"/>
    <mergeCell ref="C24:C26"/>
    <mergeCell ref="P24:P26"/>
    <mergeCell ref="Q24:Q26"/>
    <mergeCell ref="R24:R26"/>
    <mergeCell ref="S24:S26"/>
    <mergeCell ref="R18:R20"/>
    <mergeCell ref="S18:S20"/>
    <mergeCell ref="Y18:Y20"/>
    <mergeCell ref="B21:B23"/>
    <mergeCell ref="C21:C23"/>
    <mergeCell ref="P21:P23"/>
    <mergeCell ref="Q21:Q23"/>
    <mergeCell ref="R21:R23"/>
    <mergeCell ref="S21:S23"/>
    <mergeCell ref="Y21:Y23"/>
    <mergeCell ref="B15:B17"/>
    <mergeCell ref="C15:C17"/>
    <mergeCell ref="B18:B20"/>
    <mergeCell ref="C18:C20"/>
    <mergeCell ref="P18:P20"/>
    <mergeCell ref="Q18:Q20"/>
    <mergeCell ref="X5:X14"/>
    <mergeCell ref="Y5:Y14"/>
    <mergeCell ref="Z5:Z14"/>
    <mergeCell ref="J9:J11"/>
    <mergeCell ref="H12:H14"/>
    <mergeCell ref="I12:I14"/>
    <mergeCell ref="J12:J14"/>
    <mergeCell ref="R5:R7"/>
    <mergeCell ref="S5:S14"/>
    <mergeCell ref="T5:T14"/>
    <mergeCell ref="U5:U14"/>
    <mergeCell ref="V5:V14"/>
    <mergeCell ref="W5:W14"/>
    <mergeCell ref="G5:G14"/>
    <mergeCell ref="H5:H7"/>
    <mergeCell ref="I5:I7"/>
    <mergeCell ref="J5:J7"/>
    <mergeCell ref="P5:P14"/>
    <mergeCell ref="Q5:Q7"/>
    <mergeCell ref="B3:C3"/>
    <mergeCell ref="D3:E3"/>
    <mergeCell ref="F3:O3"/>
    <mergeCell ref="P3:Y3"/>
    <mergeCell ref="Z3:Z4"/>
    <mergeCell ref="B5:B14"/>
    <mergeCell ref="C5:C14"/>
    <mergeCell ref="D5:D14"/>
    <mergeCell ref="E5:E14"/>
    <mergeCell ref="F5:F14"/>
    <mergeCell ref="H8:H11"/>
    <mergeCell ref="I8:I11"/>
  </mergeCells>
  <conditionalFormatting sqref="O5:O48">
    <cfRule type="containsText" dxfId="72" priority="3" operator="containsText" text="Lagging">
      <formula>NOT(ISERROR(SEARCH("Lagging",O5)))</formula>
    </cfRule>
    <cfRule type="containsText" dxfId="71" priority="5" operator="containsText" text="In progress">
      <formula>NOT(ISERROR(SEARCH("In progress",O5)))</formula>
    </cfRule>
    <cfRule type="containsText" dxfId="70" priority="6" operator="containsText" text="Complete">
      <formula>NOT(ISERROR(SEARCH("Complete",O5)))</formula>
    </cfRule>
  </conditionalFormatting>
  <conditionalFormatting sqref="P18:R18">
    <cfRule type="containsText" dxfId="69" priority="4" operator="containsText" text="Lagging">
      <formula>NOT(ISERROR(SEARCH("Lagging",P18)))</formula>
    </cfRule>
  </conditionalFormatting>
  <conditionalFormatting sqref="O6:O14">
    <cfRule type="containsText" dxfId="68" priority="1" operator="containsText" text="On track">
      <formula>NOT(ISERROR(SEARCH("On track",O6)))</formula>
    </cfRule>
    <cfRule type="containsText" priority="2" operator="containsText" text="On track">
      <formula>NOT(ISERROR(SEARCH("On track",O6)))</formula>
    </cfRule>
  </conditionalFormatting>
  <dataValidations count="1">
    <dataValidation type="list" allowBlank="1" showInputMessage="1" showErrorMessage="1" sqref="O5:O48" xr:uid="{8315ECD9-4C72-4AEE-AD89-B4161D98BF7B}">
      <formula1>$O$49:$O$341</formula1>
    </dataValidation>
  </dataValidations>
  <pageMargins left="0.7" right="0.7" top="0.75" bottom="0.75" header="0.3" footer="0.3"/>
  <pageSetup paperSize="9" scale="35"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52666-B592-491D-985B-9EC54480636C}">
  <sheetPr>
    <pageSetUpPr fitToPage="1"/>
  </sheetPr>
  <dimension ref="A1:Z52"/>
  <sheetViews>
    <sheetView view="pageBreakPreview" zoomScale="50" zoomScaleNormal="60" zoomScaleSheetLayoutView="50" workbookViewId="0">
      <selection activeCell="AD66" sqref="AD66"/>
    </sheetView>
  </sheetViews>
  <sheetFormatPr defaultColWidth="8.88671875" defaultRowHeight="13.2" x14ac:dyDescent="0.25"/>
  <cols>
    <col min="1" max="1" width="2" style="17" bestFit="1" customWidth="1"/>
    <col min="2" max="2" width="5.5546875" style="19" customWidth="1"/>
    <col min="3" max="3" width="39.5546875" style="19" customWidth="1"/>
    <col min="4" max="4" width="20.44140625" style="19" customWidth="1"/>
    <col min="5" max="5" width="30.5546875" style="19" hidden="1" customWidth="1"/>
    <col min="6" max="6" width="35" style="19" hidden="1" customWidth="1"/>
    <col min="7" max="7" width="35.109375" style="19" hidden="1" customWidth="1"/>
    <col min="8" max="8" width="4.88671875" style="19" customWidth="1"/>
    <col min="9" max="9" width="55" style="19" customWidth="1"/>
    <col min="10" max="10" width="72.109375" style="20" hidden="1" customWidth="1"/>
    <col min="11" max="11" width="5.88671875" style="3" customWidth="1"/>
    <col min="12" max="12" width="65.88671875" style="20" hidden="1" customWidth="1"/>
    <col min="13" max="14" width="67.33203125" style="19" customWidth="1"/>
    <col min="15" max="15" width="16.88671875" style="21" customWidth="1"/>
    <col min="16" max="16" width="40.88671875" style="19" customWidth="1"/>
    <col min="17" max="17" width="54.88671875" style="22" hidden="1" customWidth="1"/>
    <col min="18" max="18" width="25" style="22" hidden="1" customWidth="1"/>
    <col min="19" max="19" width="32.88671875" style="19" customWidth="1"/>
    <col min="20" max="24" width="15.88671875" style="22" hidden="1" customWidth="1"/>
    <col min="25" max="25" width="19.5546875" style="19" customWidth="1"/>
    <col min="26" max="26" width="72.109375" style="19" hidden="1" customWidth="1"/>
    <col min="27" max="27" width="8.88671875" style="19" customWidth="1"/>
    <col min="28" max="16384" width="8.88671875" style="19"/>
  </cols>
  <sheetData>
    <row r="1" spans="1:26" ht="17.399999999999999" x14ac:dyDescent="0.3">
      <c r="B1" s="18" t="s">
        <v>34</v>
      </c>
    </row>
    <row r="2" spans="1:26" s="24" customFormat="1" ht="15.6" customHeight="1" thickBot="1" x14ac:dyDescent="0.35">
      <c r="A2" s="23"/>
      <c r="K2" s="6"/>
      <c r="Q2" s="25"/>
      <c r="R2" s="25"/>
      <c r="T2" s="25"/>
      <c r="U2" s="25"/>
      <c r="V2" s="25"/>
      <c r="W2" s="25"/>
      <c r="X2" s="25"/>
    </row>
    <row r="3" spans="1:26" s="27" customFormat="1" ht="29.4" customHeight="1" thickBot="1" x14ac:dyDescent="0.35">
      <c r="A3" s="26"/>
      <c r="B3" s="542" t="s">
        <v>353</v>
      </c>
      <c r="C3" s="543"/>
      <c r="D3" s="543" t="s">
        <v>36</v>
      </c>
      <c r="E3" s="543"/>
      <c r="F3" s="570" t="s">
        <v>37</v>
      </c>
      <c r="G3" s="571"/>
      <c r="H3" s="571"/>
      <c r="I3" s="571"/>
      <c r="J3" s="571"/>
      <c r="K3" s="571"/>
      <c r="L3" s="571"/>
      <c r="M3" s="571"/>
      <c r="N3" s="571"/>
      <c r="O3" s="572"/>
      <c r="P3" s="542" t="s">
        <v>38</v>
      </c>
      <c r="Q3" s="543"/>
      <c r="R3" s="543"/>
      <c r="S3" s="543"/>
      <c r="T3" s="543"/>
      <c r="U3" s="543"/>
      <c r="V3" s="543"/>
      <c r="W3" s="543"/>
      <c r="X3" s="543"/>
      <c r="Y3" s="544"/>
      <c r="Z3" s="584" t="s">
        <v>39</v>
      </c>
    </row>
    <row r="4" spans="1:26" ht="27" thickBot="1" x14ac:dyDescent="0.3">
      <c r="B4" s="115" t="s">
        <v>40</v>
      </c>
      <c r="C4" s="116" t="s">
        <v>41</v>
      </c>
      <c r="D4" s="117" t="s">
        <v>2</v>
      </c>
      <c r="E4" s="117" t="s">
        <v>42</v>
      </c>
      <c r="F4" s="117" t="s">
        <v>43</v>
      </c>
      <c r="G4" s="117" t="s">
        <v>44</v>
      </c>
      <c r="H4" s="117" t="s">
        <v>40</v>
      </c>
      <c r="I4" s="181" t="s">
        <v>45</v>
      </c>
      <c r="J4" s="181" t="s">
        <v>46</v>
      </c>
      <c r="K4" s="182" t="s">
        <v>40</v>
      </c>
      <c r="L4" s="181" t="s">
        <v>47</v>
      </c>
      <c r="M4" s="118" t="s">
        <v>48</v>
      </c>
      <c r="N4" s="200" t="s">
        <v>605</v>
      </c>
      <c r="O4" s="197" t="s">
        <v>606</v>
      </c>
      <c r="P4" s="198" t="s">
        <v>50</v>
      </c>
      <c r="Q4" s="199" t="s">
        <v>51</v>
      </c>
      <c r="R4" s="117" t="s">
        <v>52</v>
      </c>
      <c r="S4" s="200" t="s">
        <v>53</v>
      </c>
      <c r="T4" s="201">
        <v>44805</v>
      </c>
      <c r="U4" s="201">
        <v>44805</v>
      </c>
      <c r="V4" s="201">
        <v>45170</v>
      </c>
      <c r="W4" s="201">
        <v>45536</v>
      </c>
      <c r="X4" s="201">
        <v>45901</v>
      </c>
      <c r="Y4" s="200" t="s">
        <v>54</v>
      </c>
      <c r="Z4" s="585"/>
    </row>
    <row r="5" spans="1:26" ht="51" hidden="1" customHeight="1" x14ac:dyDescent="0.25">
      <c r="A5" s="17" t="s">
        <v>55</v>
      </c>
      <c r="B5" s="574">
        <v>14</v>
      </c>
      <c r="C5" s="577" t="s">
        <v>414</v>
      </c>
      <c r="D5" s="580" t="s">
        <v>253</v>
      </c>
      <c r="E5" s="549" t="s">
        <v>415</v>
      </c>
      <c r="F5" s="549" t="s">
        <v>416</v>
      </c>
      <c r="G5" s="539" t="s">
        <v>417</v>
      </c>
      <c r="H5" s="566">
        <v>1</v>
      </c>
      <c r="I5" s="549" t="s">
        <v>418</v>
      </c>
      <c r="J5" s="549" t="s">
        <v>419</v>
      </c>
      <c r="K5" s="409">
        <v>1.1000000000000001</v>
      </c>
      <c r="L5" s="38" t="s">
        <v>61</v>
      </c>
      <c r="M5" s="111"/>
      <c r="N5" s="48"/>
      <c r="O5" s="40" t="s">
        <v>63</v>
      </c>
      <c r="P5" s="583" t="s">
        <v>590</v>
      </c>
      <c r="Q5" s="549" t="s">
        <v>64</v>
      </c>
      <c r="R5" s="552" t="s">
        <v>65</v>
      </c>
      <c r="S5" s="555" t="s">
        <v>420</v>
      </c>
      <c r="T5" s="558" t="s">
        <v>142</v>
      </c>
      <c r="U5" s="561"/>
      <c r="V5" s="561"/>
      <c r="W5" s="561"/>
      <c r="X5" s="561"/>
      <c r="Y5" s="562">
        <v>0.05</v>
      </c>
      <c r="Z5" s="647" t="s">
        <v>421</v>
      </c>
    </row>
    <row r="6" spans="1:26" ht="80.400000000000006" customHeight="1" x14ac:dyDescent="0.25">
      <c r="A6" s="17" t="s">
        <v>55</v>
      </c>
      <c r="B6" s="575"/>
      <c r="C6" s="578"/>
      <c r="D6" s="581"/>
      <c r="E6" s="651"/>
      <c r="F6" s="651"/>
      <c r="G6" s="540"/>
      <c r="H6" s="564"/>
      <c r="I6" s="651"/>
      <c r="J6" s="651"/>
      <c r="K6" s="410">
        <v>1.1000000000000001</v>
      </c>
      <c r="L6" s="41" t="s">
        <v>66</v>
      </c>
      <c r="M6" s="112" t="s">
        <v>422</v>
      </c>
      <c r="N6" s="50" t="s">
        <v>647</v>
      </c>
      <c r="O6" s="42" t="s">
        <v>727</v>
      </c>
      <c r="P6" s="547"/>
      <c r="Q6" s="550"/>
      <c r="R6" s="553"/>
      <c r="S6" s="556"/>
      <c r="T6" s="559"/>
      <c r="U6" s="559"/>
      <c r="V6" s="559"/>
      <c r="W6" s="559"/>
      <c r="X6" s="559"/>
      <c r="Y6" s="556"/>
      <c r="Z6" s="648"/>
    </row>
    <row r="7" spans="1:26" ht="60" hidden="1" customHeight="1" x14ac:dyDescent="0.25">
      <c r="A7" s="17" t="s">
        <v>55</v>
      </c>
      <c r="B7" s="575"/>
      <c r="C7" s="578"/>
      <c r="D7" s="581"/>
      <c r="E7" s="651"/>
      <c r="F7" s="651"/>
      <c r="G7" s="540"/>
      <c r="H7" s="565"/>
      <c r="I7" s="651"/>
      <c r="J7" s="651"/>
      <c r="K7" s="410">
        <v>1.3</v>
      </c>
      <c r="L7" s="41" t="s">
        <v>68</v>
      </c>
      <c r="M7" s="109"/>
      <c r="N7" s="346"/>
      <c r="O7" s="43" t="s">
        <v>63</v>
      </c>
      <c r="P7" s="547"/>
      <c r="Q7" s="551"/>
      <c r="R7" s="554"/>
      <c r="S7" s="556"/>
      <c r="T7" s="559"/>
      <c r="U7" s="559"/>
      <c r="V7" s="559"/>
      <c r="W7" s="559"/>
      <c r="X7" s="559"/>
      <c r="Y7" s="556"/>
      <c r="Z7" s="648"/>
    </row>
    <row r="8" spans="1:26" ht="53.1" customHeight="1" x14ac:dyDescent="0.25">
      <c r="B8" s="575"/>
      <c r="C8" s="578"/>
      <c r="D8" s="581"/>
      <c r="E8" s="651"/>
      <c r="F8" s="651"/>
      <c r="G8" s="540"/>
      <c r="H8" s="563">
        <v>2</v>
      </c>
      <c r="I8" s="550" t="s">
        <v>423</v>
      </c>
      <c r="J8" s="550" t="s">
        <v>424</v>
      </c>
      <c r="K8" s="410">
        <v>2.1</v>
      </c>
      <c r="L8" s="406"/>
      <c r="M8" s="112" t="s">
        <v>425</v>
      </c>
      <c r="N8" s="336" t="s">
        <v>648</v>
      </c>
      <c r="O8" s="447" t="s">
        <v>727</v>
      </c>
      <c r="P8" s="547"/>
      <c r="Q8" s="411"/>
      <c r="R8" s="413"/>
      <c r="S8" s="556"/>
      <c r="T8" s="559"/>
      <c r="U8" s="559"/>
      <c r="V8" s="559"/>
      <c r="W8" s="559"/>
      <c r="X8" s="559"/>
      <c r="Y8" s="556"/>
      <c r="Z8" s="648"/>
    </row>
    <row r="9" spans="1:26" ht="67.95" customHeight="1" x14ac:dyDescent="0.25">
      <c r="B9" s="575"/>
      <c r="C9" s="578"/>
      <c r="D9" s="581"/>
      <c r="E9" s="651"/>
      <c r="F9" s="651"/>
      <c r="G9" s="540"/>
      <c r="H9" s="564"/>
      <c r="I9" s="651"/>
      <c r="J9" s="651"/>
      <c r="K9" s="410">
        <v>2.2000000000000002</v>
      </c>
      <c r="L9" s="406"/>
      <c r="M9" s="112" t="s">
        <v>426</v>
      </c>
      <c r="N9" s="336" t="s">
        <v>649</v>
      </c>
      <c r="O9" s="447" t="s">
        <v>727</v>
      </c>
      <c r="P9" s="547"/>
      <c r="Q9" s="428"/>
      <c r="R9" s="443"/>
      <c r="S9" s="556"/>
      <c r="T9" s="559"/>
      <c r="U9" s="559"/>
      <c r="V9" s="559"/>
      <c r="W9" s="559"/>
      <c r="X9" s="559"/>
      <c r="Y9" s="556"/>
      <c r="Z9" s="648"/>
    </row>
    <row r="10" spans="1:26" ht="101.1" hidden="1" customHeight="1" x14ac:dyDescent="0.25">
      <c r="B10" s="575"/>
      <c r="C10" s="578"/>
      <c r="D10" s="581"/>
      <c r="E10" s="651"/>
      <c r="F10" s="651"/>
      <c r="G10" s="540"/>
      <c r="H10" s="565"/>
      <c r="I10" s="651"/>
      <c r="J10" s="651"/>
      <c r="K10" s="410">
        <v>2.2999999999999998</v>
      </c>
      <c r="L10" s="406"/>
      <c r="M10" s="112"/>
      <c r="N10" s="336"/>
      <c r="O10" s="447"/>
      <c r="P10" s="547"/>
      <c r="Q10" s="439"/>
      <c r="R10" s="422"/>
      <c r="S10" s="556"/>
      <c r="T10" s="559"/>
      <c r="U10" s="559"/>
      <c r="V10" s="559"/>
      <c r="W10" s="559"/>
      <c r="X10" s="559"/>
      <c r="Y10" s="556"/>
      <c r="Z10" s="648"/>
    </row>
    <row r="11" spans="1:26" ht="53.1" customHeight="1" x14ac:dyDescent="0.25">
      <c r="B11" s="575"/>
      <c r="C11" s="578"/>
      <c r="D11" s="581"/>
      <c r="E11" s="651"/>
      <c r="F11" s="651"/>
      <c r="G11" s="540"/>
      <c r="H11" s="563">
        <v>3</v>
      </c>
      <c r="I11" s="550" t="s">
        <v>427</v>
      </c>
      <c r="J11" s="550" t="s">
        <v>428</v>
      </c>
      <c r="K11" s="410">
        <v>3.1</v>
      </c>
      <c r="L11" s="406"/>
      <c r="M11" s="112" t="s">
        <v>429</v>
      </c>
      <c r="N11" s="336" t="s">
        <v>650</v>
      </c>
      <c r="O11" s="447" t="s">
        <v>727</v>
      </c>
      <c r="P11" s="547"/>
      <c r="Q11" s="428"/>
      <c r="R11" s="443"/>
      <c r="S11" s="556"/>
      <c r="T11" s="559"/>
      <c r="U11" s="559"/>
      <c r="V11" s="559"/>
      <c r="W11" s="559"/>
      <c r="X11" s="559"/>
      <c r="Y11" s="556"/>
      <c r="Z11" s="648"/>
    </row>
    <row r="12" spans="1:26" ht="53.1" customHeight="1" x14ac:dyDescent="0.25">
      <c r="B12" s="575"/>
      <c r="C12" s="578"/>
      <c r="D12" s="581"/>
      <c r="E12" s="651"/>
      <c r="F12" s="651"/>
      <c r="G12" s="540"/>
      <c r="H12" s="564"/>
      <c r="I12" s="651"/>
      <c r="J12" s="651"/>
      <c r="K12" s="410">
        <v>3.2</v>
      </c>
      <c r="L12" s="406"/>
      <c r="M12" s="112" t="s">
        <v>430</v>
      </c>
      <c r="N12" s="336" t="s">
        <v>651</v>
      </c>
      <c r="O12" s="447" t="s">
        <v>63</v>
      </c>
      <c r="P12" s="547"/>
      <c r="Q12" s="428"/>
      <c r="R12" s="443"/>
      <c r="S12" s="556"/>
      <c r="T12" s="559"/>
      <c r="U12" s="559"/>
      <c r="V12" s="559"/>
      <c r="W12" s="559"/>
      <c r="X12" s="559"/>
      <c r="Y12" s="556"/>
      <c r="Z12" s="648"/>
    </row>
    <row r="13" spans="1:26" ht="53.1" hidden="1" customHeight="1" thickBot="1" x14ac:dyDescent="0.3">
      <c r="B13" s="576"/>
      <c r="C13" s="579"/>
      <c r="D13" s="582"/>
      <c r="E13" s="652"/>
      <c r="F13" s="652"/>
      <c r="G13" s="541"/>
      <c r="H13" s="573"/>
      <c r="I13" s="652"/>
      <c r="J13" s="652"/>
      <c r="K13" s="416">
        <v>3.3</v>
      </c>
      <c r="L13" s="407"/>
      <c r="M13" s="110"/>
      <c r="N13" s="343"/>
      <c r="O13" s="44"/>
      <c r="P13" s="548"/>
      <c r="Q13" s="429"/>
      <c r="R13" s="45"/>
      <c r="S13" s="557"/>
      <c r="T13" s="560"/>
      <c r="U13" s="560"/>
      <c r="V13" s="560"/>
      <c r="W13" s="560"/>
      <c r="X13" s="560"/>
      <c r="Y13" s="557"/>
      <c r="Z13" s="649"/>
    </row>
    <row r="14" spans="1:26" ht="53.1" hidden="1" customHeight="1" x14ac:dyDescent="0.25">
      <c r="B14" s="587">
        <v>2</v>
      </c>
      <c r="C14" s="589" t="s">
        <v>76</v>
      </c>
      <c r="D14" s="426"/>
      <c r="E14" s="426"/>
      <c r="F14" s="426"/>
      <c r="G14" s="426"/>
      <c r="H14" s="426"/>
      <c r="I14" s="426"/>
      <c r="J14" s="46"/>
      <c r="K14" s="8"/>
      <c r="L14" s="46"/>
      <c r="M14" s="423"/>
      <c r="N14" s="423"/>
      <c r="O14" s="431" t="s">
        <v>63</v>
      </c>
      <c r="P14" s="408"/>
      <c r="Q14" s="428"/>
      <c r="R14" s="443"/>
      <c r="S14" s="414"/>
      <c r="T14" s="417"/>
      <c r="U14" s="417"/>
      <c r="V14" s="417"/>
      <c r="W14" s="417"/>
      <c r="X14" s="417"/>
      <c r="Y14" s="414"/>
    </row>
    <row r="15" spans="1:26" ht="53.1" hidden="1" customHeight="1" x14ac:dyDescent="0.25">
      <c r="B15" s="587"/>
      <c r="C15" s="589"/>
      <c r="D15" s="426"/>
      <c r="E15" s="426"/>
      <c r="F15" s="426"/>
      <c r="G15" s="426"/>
      <c r="H15" s="426"/>
      <c r="I15" s="426"/>
      <c r="J15" s="46"/>
      <c r="K15" s="8"/>
      <c r="L15" s="46"/>
      <c r="M15" s="423"/>
      <c r="N15" s="423"/>
      <c r="O15" s="431"/>
      <c r="P15" s="408"/>
      <c r="Q15" s="428"/>
      <c r="R15" s="443"/>
      <c r="S15" s="414"/>
      <c r="T15" s="417"/>
      <c r="U15" s="417"/>
      <c r="V15" s="417"/>
      <c r="W15" s="417"/>
      <c r="X15" s="417"/>
      <c r="Y15" s="414"/>
    </row>
    <row r="16" spans="1:26" ht="53.1" hidden="1" customHeight="1" x14ac:dyDescent="0.25">
      <c r="B16" s="588"/>
      <c r="C16" s="590"/>
      <c r="D16" s="426"/>
      <c r="E16" s="426"/>
      <c r="F16" s="426"/>
      <c r="G16" s="426"/>
      <c r="H16" s="426"/>
      <c r="I16" s="426"/>
      <c r="J16" s="46"/>
      <c r="K16" s="8"/>
      <c r="L16" s="46"/>
      <c r="M16" s="423"/>
      <c r="N16" s="423"/>
      <c r="O16" s="431"/>
      <c r="P16" s="408"/>
      <c r="Q16" s="428"/>
      <c r="R16" s="443"/>
      <c r="S16" s="414"/>
      <c r="T16" s="417"/>
      <c r="U16" s="417"/>
      <c r="V16" s="417"/>
      <c r="W16" s="417"/>
      <c r="X16" s="417"/>
      <c r="Y16" s="414"/>
    </row>
    <row r="17" spans="1:25" ht="51.6" hidden="1" customHeight="1" x14ac:dyDescent="0.25">
      <c r="A17" s="17" t="s">
        <v>55</v>
      </c>
      <c r="B17" s="591">
        <v>3</v>
      </c>
      <c r="C17" s="594" t="s">
        <v>77</v>
      </c>
      <c r="D17" s="425"/>
      <c r="E17" s="425"/>
      <c r="F17" s="425"/>
      <c r="G17" s="425"/>
      <c r="H17" s="425"/>
      <c r="I17" s="425"/>
      <c r="J17" s="47"/>
      <c r="K17" s="48"/>
      <c r="L17" s="47"/>
      <c r="M17" s="433" t="s">
        <v>78</v>
      </c>
      <c r="N17" s="433"/>
      <c r="O17" s="227" t="s">
        <v>79</v>
      </c>
      <c r="P17" s="595" t="s">
        <v>80</v>
      </c>
      <c r="Q17" s="549" t="s">
        <v>81</v>
      </c>
      <c r="R17" s="552" t="s">
        <v>82</v>
      </c>
      <c r="S17" s="555" t="s">
        <v>83</v>
      </c>
      <c r="T17" s="419"/>
      <c r="U17" s="419"/>
      <c r="V17" s="419"/>
      <c r="W17" s="419"/>
      <c r="X17" s="419"/>
      <c r="Y17" s="555" t="s">
        <v>84</v>
      </c>
    </row>
    <row r="18" spans="1:25" ht="50.4" hidden="1" customHeight="1" x14ac:dyDescent="0.25">
      <c r="A18" s="17" t="s">
        <v>55</v>
      </c>
      <c r="B18" s="592"/>
      <c r="C18" s="589"/>
      <c r="D18" s="426"/>
      <c r="E18" s="426"/>
      <c r="F18" s="426"/>
      <c r="G18" s="426"/>
      <c r="H18" s="426"/>
      <c r="I18" s="426"/>
      <c r="J18" s="49"/>
      <c r="K18" s="50"/>
      <c r="L18" s="49"/>
      <c r="M18" s="434" t="s">
        <v>85</v>
      </c>
      <c r="N18" s="434"/>
      <c r="O18" s="447" t="s">
        <v>79</v>
      </c>
      <c r="P18" s="596"/>
      <c r="Q18" s="550"/>
      <c r="R18" s="553"/>
      <c r="S18" s="556"/>
      <c r="T18" s="417"/>
      <c r="U18" s="417"/>
      <c r="V18" s="417"/>
      <c r="W18" s="417"/>
      <c r="X18" s="417"/>
      <c r="Y18" s="556"/>
    </row>
    <row r="19" spans="1:25" ht="48.6" hidden="1" customHeight="1" x14ac:dyDescent="0.25">
      <c r="A19" s="17" t="s">
        <v>55</v>
      </c>
      <c r="B19" s="593"/>
      <c r="C19" s="590"/>
      <c r="D19" s="445"/>
      <c r="E19" s="445"/>
      <c r="F19" s="445"/>
      <c r="G19" s="445"/>
      <c r="H19" s="445"/>
      <c r="I19" s="445"/>
      <c r="J19" s="51"/>
      <c r="K19" s="52"/>
      <c r="L19" s="51"/>
      <c r="M19" s="435" t="s">
        <v>86</v>
      </c>
      <c r="N19" s="435"/>
      <c r="O19" s="44" t="s">
        <v>87</v>
      </c>
      <c r="P19" s="597"/>
      <c r="Q19" s="598"/>
      <c r="R19" s="603"/>
      <c r="S19" s="557"/>
      <c r="T19" s="418"/>
      <c r="U19" s="418"/>
      <c r="V19" s="418"/>
      <c r="W19" s="418"/>
      <c r="X19" s="418"/>
      <c r="Y19" s="557"/>
    </row>
    <row r="20" spans="1:25" s="55" customFormat="1" ht="57.6" hidden="1" customHeight="1" x14ac:dyDescent="0.25">
      <c r="A20" s="17" t="s">
        <v>55</v>
      </c>
      <c r="B20" s="591">
        <v>4</v>
      </c>
      <c r="C20" s="594" t="s">
        <v>88</v>
      </c>
      <c r="D20" s="425"/>
      <c r="E20" s="425"/>
      <c r="F20" s="425"/>
      <c r="G20" s="425"/>
      <c r="H20" s="425"/>
      <c r="I20" s="425"/>
      <c r="J20" s="47"/>
      <c r="K20" s="48"/>
      <c r="L20" s="47"/>
      <c r="M20" s="53" t="s">
        <v>89</v>
      </c>
      <c r="N20" s="53"/>
      <c r="O20" s="227" t="s">
        <v>79</v>
      </c>
      <c r="P20" s="595" t="s">
        <v>90</v>
      </c>
      <c r="Q20" s="549" t="s">
        <v>91</v>
      </c>
      <c r="R20" s="604" t="s">
        <v>92</v>
      </c>
      <c r="S20" s="555" t="s">
        <v>93</v>
      </c>
      <c r="T20" s="54"/>
      <c r="U20" s="54"/>
      <c r="V20" s="54"/>
      <c r="W20" s="54"/>
      <c r="X20" s="54"/>
      <c r="Y20" s="555" t="s">
        <v>94</v>
      </c>
    </row>
    <row r="21" spans="1:25" s="24" customFormat="1" ht="48.6" hidden="1" customHeight="1" x14ac:dyDescent="0.3">
      <c r="A21" s="56" t="s">
        <v>55</v>
      </c>
      <c r="B21" s="592"/>
      <c r="C21" s="589"/>
      <c r="D21" s="426"/>
      <c r="E21" s="426"/>
      <c r="F21" s="426"/>
      <c r="G21" s="426"/>
      <c r="H21" s="426"/>
      <c r="I21" s="426"/>
      <c r="J21" s="57"/>
      <c r="K21" s="58"/>
      <c r="L21" s="57"/>
      <c r="M21" s="437" t="s">
        <v>95</v>
      </c>
      <c r="N21" s="437"/>
      <c r="O21" s="59" t="s">
        <v>79</v>
      </c>
      <c r="P21" s="596"/>
      <c r="Q21" s="550"/>
      <c r="R21" s="605"/>
      <c r="S21" s="556"/>
      <c r="T21" s="60"/>
      <c r="U21" s="60"/>
      <c r="V21" s="60"/>
      <c r="W21" s="60"/>
      <c r="X21" s="60"/>
      <c r="Y21" s="556"/>
    </row>
    <row r="22" spans="1:25" s="65" customFormat="1" ht="110.1" hidden="1" customHeight="1" x14ac:dyDescent="0.25">
      <c r="A22" s="17" t="s">
        <v>55</v>
      </c>
      <c r="B22" s="593"/>
      <c r="C22" s="590"/>
      <c r="D22" s="445"/>
      <c r="E22" s="445"/>
      <c r="F22" s="445"/>
      <c r="G22" s="445"/>
      <c r="H22" s="445"/>
      <c r="I22" s="445"/>
      <c r="J22" s="61"/>
      <c r="K22" s="62"/>
      <c r="L22" s="61"/>
      <c r="M22" s="63" t="s">
        <v>96</v>
      </c>
      <c r="N22" s="331"/>
      <c r="O22" s="44" t="s">
        <v>79</v>
      </c>
      <c r="P22" s="597"/>
      <c r="Q22" s="598"/>
      <c r="R22" s="606"/>
      <c r="S22" s="557"/>
      <c r="T22" s="64"/>
      <c r="U22" s="64"/>
      <c r="V22" s="64"/>
      <c r="W22" s="64"/>
      <c r="X22" s="64"/>
      <c r="Y22" s="557"/>
    </row>
    <row r="23" spans="1:25" ht="45.6" hidden="1" customHeight="1" x14ac:dyDescent="0.25">
      <c r="A23" s="17" t="s">
        <v>55</v>
      </c>
      <c r="B23" s="591">
        <v>9</v>
      </c>
      <c r="C23" s="594" t="s">
        <v>97</v>
      </c>
      <c r="D23" s="425"/>
      <c r="E23" s="425"/>
      <c r="F23" s="425"/>
      <c r="G23" s="425"/>
      <c r="H23" s="425"/>
      <c r="I23" s="425"/>
      <c r="J23" s="47"/>
      <c r="K23" s="48"/>
      <c r="L23" s="47"/>
      <c r="M23" s="53" t="s">
        <v>98</v>
      </c>
      <c r="N23" s="53"/>
      <c r="O23" s="227" t="s">
        <v>79</v>
      </c>
      <c r="P23" s="595" t="s">
        <v>99</v>
      </c>
      <c r="Q23" s="549" t="s">
        <v>100</v>
      </c>
      <c r="R23" s="552" t="s">
        <v>101</v>
      </c>
      <c r="S23" s="612" t="s">
        <v>102</v>
      </c>
      <c r="T23" s="430"/>
      <c r="U23" s="430"/>
      <c r="V23" s="430"/>
      <c r="W23" s="430"/>
      <c r="X23" s="430"/>
      <c r="Y23" s="607" t="s">
        <v>103</v>
      </c>
    </row>
    <row r="24" spans="1:25" ht="47.4" hidden="1" customHeight="1" x14ac:dyDescent="0.25">
      <c r="A24" s="17" t="s">
        <v>55</v>
      </c>
      <c r="B24" s="592"/>
      <c r="C24" s="589"/>
      <c r="D24" s="426"/>
      <c r="E24" s="426"/>
      <c r="F24" s="426"/>
      <c r="G24" s="426"/>
      <c r="H24" s="426"/>
      <c r="I24" s="426"/>
      <c r="J24" s="49"/>
      <c r="K24" s="50"/>
      <c r="L24" s="49"/>
      <c r="M24" s="63" t="s">
        <v>104</v>
      </c>
      <c r="N24" s="63"/>
      <c r="O24" s="447" t="s">
        <v>79</v>
      </c>
      <c r="P24" s="596"/>
      <c r="Q24" s="550"/>
      <c r="R24" s="553"/>
      <c r="S24" s="613"/>
      <c r="T24" s="431"/>
      <c r="U24" s="431"/>
      <c r="V24" s="431"/>
      <c r="W24" s="431"/>
      <c r="X24" s="431"/>
      <c r="Y24" s="608"/>
    </row>
    <row r="25" spans="1:25" ht="35.1" hidden="1" customHeight="1" x14ac:dyDescent="0.25">
      <c r="A25" s="17" t="s">
        <v>55</v>
      </c>
      <c r="B25" s="593"/>
      <c r="C25" s="590"/>
      <c r="D25" s="445"/>
      <c r="E25" s="445"/>
      <c r="F25" s="445"/>
      <c r="G25" s="445"/>
      <c r="H25" s="445"/>
      <c r="I25" s="445"/>
      <c r="J25" s="51"/>
      <c r="K25" s="52"/>
      <c r="L25" s="51"/>
      <c r="M25" s="66" t="s">
        <v>105</v>
      </c>
      <c r="N25" s="66"/>
      <c r="O25" s="44" t="s">
        <v>87</v>
      </c>
      <c r="P25" s="597"/>
      <c r="Q25" s="598"/>
      <c r="R25" s="603"/>
      <c r="S25" s="614"/>
      <c r="T25" s="432"/>
      <c r="U25" s="432"/>
      <c r="V25" s="432"/>
      <c r="W25" s="432"/>
      <c r="X25" s="432"/>
      <c r="Y25" s="609"/>
    </row>
    <row r="26" spans="1:25" s="71" customFormat="1" ht="75" hidden="1" customHeight="1" x14ac:dyDescent="0.3">
      <c r="A26" s="56" t="s">
        <v>55</v>
      </c>
      <c r="B26" s="592">
        <v>10</v>
      </c>
      <c r="C26" s="589" t="s">
        <v>106</v>
      </c>
      <c r="D26" s="426"/>
      <c r="E26" s="426"/>
      <c r="F26" s="426"/>
      <c r="G26" s="426"/>
      <c r="H26" s="426"/>
      <c r="I26" s="426"/>
      <c r="J26" s="67"/>
      <c r="K26" s="68"/>
      <c r="L26" s="67"/>
      <c r="M26" s="69" t="s">
        <v>107</v>
      </c>
      <c r="N26" s="69"/>
      <c r="O26" s="70" t="s">
        <v>79</v>
      </c>
      <c r="P26" s="610" t="s">
        <v>108</v>
      </c>
      <c r="Q26" s="549" t="s">
        <v>109</v>
      </c>
      <c r="R26" s="611" t="s">
        <v>110</v>
      </c>
      <c r="S26" s="556" t="s">
        <v>111</v>
      </c>
      <c r="T26" s="417"/>
      <c r="U26" s="417"/>
      <c r="V26" s="417"/>
      <c r="W26" s="417"/>
      <c r="X26" s="417"/>
      <c r="Y26" s="556" t="s">
        <v>112</v>
      </c>
    </row>
    <row r="27" spans="1:25" s="71" customFormat="1" ht="59.4" hidden="1" customHeight="1" x14ac:dyDescent="0.3">
      <c r="A27" s="56" t="s">
        <v>55</v>
      </c>
      <c r="B27" s="592"/>
      <c r="C27" s="589"/>
      <c r="D27" s="426"/>
      <c r="E27" s="426"/>
      <c r="F27" s="426"/>
      <c r="G27" s="426"/>
      <c r="H27" s="426"/>
      <c r="I27" s="426"/>
      <c r="J27" s="57"/>
      <c r="K27" s="58"/>
      <c r="L27" s="57"/>
      <c r="M27" s="72" t="s">
        <v>113</v>
      </c>
      <c r="N27" s="72"/>
      <c r="O27" s="59" t="s">
        <v>79</v>
      </c>
      <c r="P27" s="596"/>
      <c r="Q27" s="550"/>
      <c r="R27" s="553"/>
      <c r="S27" s="556"/>
      <c r="T27" s="417"/>
      <c r="U27" s="417"/>
      <c r="V27" s="417"/>
      <c r="W27" s="417"/>
      <c r="X27" s="417"/>
      <c r="Y27" s="556"/>
    </row>
    <row r="28" spans="1:25" ht="42" hidden="1" customHeight="1" x14ac:dyDescent="0.25">
      <c r="A28" s="17" t="s">
        <v>55</v>
      </c>
      <c r="B28" s="592"/>
      <c r="C28" s="589"/>
      <c r="D28" s="426"/>
      <c r="E28" s="426"/>
      <c r="F28" s="426"/>
      <c r="G28" s="426"/>
      <c r="H28" s="426"/>
      <c r="I28" s="426"/>
      <c r="J28" s="61"/>
      <c r="K28" s="62"/>
      <c r="L28" s="61"/>
      <c r="M28" s="66"/>
      <c r="N28" s="331"/>
      <c r="O28" s="441" t="s">
        <v>63</v>
      </c>
      <c r="P28" s="596"/>
      <c r="Q28" s="598"/>
      <c r="R28" s="553"/>
      <c r="S28" s="556"/>
      <c r="T28" s="417"/>
      <c r="U28" s="417"/>
      <c r="V28" s="417"/>
      <c r="W28" s="417"/>
      <c r="X28" s="417"/>
      <c r="Y28" s="556"/>
    </row>
    <row r="29" spans="1:25" ht="57" hidden="1" customHeight="1" x14ac:dyDescent="0.25">
      <c r="A29" s="17" t="s">
        <v>55</v>
      </c>
      <c r="B29" s="591">
        <v>11</v>
      </c>
      <c r="C29" s="617" t="s">
        <v>114</v>
      </c>
      <c r="D29" s="425"/>
      <c r="E29" s="425"/>
      <c r="F29" s="425"/>
      <c r="G29" s="425"/>
      <c r="H29" s="425"/>
      <c r="I29" s="425"/>
      <c r="J29" s="73"/>
      <c r="K29" s="74"/>
      <c r="L29" s="73"/>
      <c r="M29" s="433" t="s">
        <v>115</v>
      </c>
      <c r="N29" s="433"/>
      <c r="O29" s="227" t="s">
        <v>79</v>
      </c>
      <c r="P29" s="615" t="s">
        <v>116</v>
      </c>
      <c r="Q29" s="549" t="s">
        <v>117</v>
      </c>
      <c r="R29" s="604" t="s">
        <v>118</v>
      </c>
      <c r="S29" s="555" t="s">
        <v>119</v>
      </c>
      <c r="T29" s="419"/>
      <c r="U29" s="419"/>
      <c r="V29" s="419"/>
      <c r="W29" s="419"/>
      <c r="X29" s="419"/>
      <c r="Y29" s="555" t="s">
        <v>119</v>
      </c>
    </row>
    <row r="30" spans="1:25" ht="60" hidden="1" customHeight="1" x14ac:dyDescent="0.25">
      <c r="A30" s="17" t="s">
        <v>55</v>
      </c>
      <c r="B30" s="592"/>
      <c r="C30" s="618"/>
      <c r="D30" s="426"/>
      <c r="E30" s="426"/>
      <c r="F30" s="426"/>
      <c r="G30" s="426"/>
      <c r="H30" s="426"/>
      <c r="I30" s="426"/>
      <c r="J30" s="75"/>
      <c r="K30" s="76"/>
      <c r="L30" s="75"/>
      <c r="M30" s="436" t="s">
        <v>120</v>
      </c>
      <c r="N30" s="436"/>
      <c r="O30" s="447" t="s">
        <v>79</v>
      </c>
      <c r="P30" s="616"/>
      <c r="Q30" s="550"/>
      <c r="R30" s="605"/>
      <c r="S30" s="556"/>
      <c r="T30" s="417"/>
      <c r="U30" s="417"/>
      <c r="V30" s="417"/>
      <c r="W30" s="417"/>
      <c r="X30" s="417"/>
      <c r="Y30" s="556"/>
    </row>
    <row r="31" spans="1:25" ht="60" hidden="1" customHeight="1" x14ac:dyDescent="0.25">
      <c r="A31" s="17" t="s">
        <v>55</v>
      </c>
      <c r="B31" s="592"/>
      <c r="C31" s="618"/>
      <c r="D31" s="426"/>
      <c r="E31" s="426"/>
      <c r="F31" s="426"/>
      <c r="G31" s="426"/>
      <c r="H31" s="426"/>
      <c r="I31" s="426"/>
      <c r="J31" s="77"/>
      <c r="K31" s="78"/>
      <c r="L31" s="77"/>
      <c r="M31" s="435" t="s">
        <v>121</v>
      </c>
      <c r="N31" s="435"/>
      <c r="O31" s="44" t="s">
        <v>79</v>
      </c>
      <c r="P31" s="616"/>
      <c r="Q31" s="550"/>
      <c r="R31" s="605"/>
      <c r="S31" s="556"/>
      <c r="T31" s="417"/>
      <c r="U31" s="417"/>
      <c r="V31" s="417"/>
      <c r="W31" s="417"/>
      <c r="X31" s="417"/>
      <c r="Y31" s="556"/>
    </row>
    <row r="32" spans="1:25" ht="57" hidden="1" customHeight="1" x14ac:dyDescent="0.25">
      <c r="A32" s="17" t="s">
        <v>55</v>
      </c>
      <c r="B32" s="592"/>
      <c r="C32" s="589"/>
      <c r="D32" s="426"/>
      <c r="E32" s="426"/>
      <c r="F32" s="426"/>
      <c r="G32" s="426"/>
      <c r="H32" s="426"/>
      <c r="I32" s="426"/>
      <c r="J32" s="79"/>
      <c r="K32" s="80"/>
      <c r="L32" s="79"/>
      <c r="M32" s="436" t="s">
        <v>122</v>
      </c>
      <c r="N32" s="436"/>
      <c r="O32" s="227" t="s">
        <v>79</v>
      </c>
      <c r="P32" s="615" t="s">
        <v>123</v>
      </c>
      <c r="Q32" s="549" t="s">
        <v>124</v>
      </c>
      <c r="R32" s="552" t="s">
        <v>125</v>
      </c>
      <c r="S32" s="555" t="s">
        <v>126</v>
      </c>
      <c r="T32" s="419"/>
      <c r="U32" s="419"/>
      <c r="V32" s="419"/>
      <c r="W32" s="419"/>
      <c r="X32" s="419"/>
      <c r="Y32" s="555" t="s">
        <v>119</v>
      </c>
    </row>
    <row r="33" spans="1:25" ht="56.4" hidden="1" customHeight="1" x14ac:dyDescent="0.25">
      <c r="A33" s="17" t="s">
        <v>55</v>
      </c>
      <c r="B33" s="592"/>
      <c r="C33" s="589"/>
      <c r="D33" s="426"/>
      <c r="E33" s="426"/>
      <c r="F33" s="426"/>
      <c r="G33" s="426"/>
      <c r="H33" s="426"/>
      <c r="I33" s="426"/>
      <c r="J33" s="79"/>
      <c r="K33" s="80"/>
      <c r="L33" s="79"/>
      <c r="M33" s="436" t="s">
        <v>127</v>
      </c>
      <c r="N33" s="436"/>
      <c r="O33" s="447" t="s">
        <v>79</v>
      </c>
      <c r="P33" s="616"/>
      <c r="Q33" s="550"/>
      <c r="R33" s="553"/>
      <c r="S33" s="556"/>
      <c r="T33" s="417"/>
      <c r="U33" s="417"/>
      <c r="V33" s="417"/>
      <c r="W33" s="417"/>
      <c r="X33" s="417"/>
      <c r="Y33" s="556"/>
    </row>
    <row r="34" spans="1:25" ht="66.599999999999994" hidden="1" customHeight="1" x14ac:dyDescent="0.25">
      <c r="A34" s="17" t="s">
        <v>55</v>
      </c>
      <c r="B34" s="593"/>
      <c r="C34" s="590"/>
      <c r="D34" s="445"/>
      <c r="E34" s="445"/>
      <c r="F34" s="445"/>
      <c r="G34" s="445"/>
      <c r="H34" s="445"/>
      <c r="I34" s="445"/>
      <c r="J34" s="81"/>
      <c r="K34" s="52"/>
      <c r="L34" s="81"/>
      <c r="M34" s="435" t="s">
        <v>128</v>
      </c>
      <c r="N34" s="435"/>
      <c r="O34" s="44" t="s">
        <v>79</v>
      </c>
      <c r="P34" s="616"/>
      <c r="Q34" s="550"/>
      <c r="R34" s="553"/>
      <c r="S34" s="556"/>
      <c r="T34" s="417"/>
      <c r="U34" s="417"/>
      <c r="V34" s="417"/>
      <c r="W34" s="417"/>
      <c r="X34" s="417"/>
      <c r="Y34" s="556"/>
    </row>
    <row r="35" spans="1:25" s="71" customFormat="1" ht="89.1" hidden="1" customHeight="1" x14ac:dyDescent="0.3">
      <c r="A35" s="56" t="s">
        <v>55</v>
      </c>
      <c r="B35" s="624">
        <v>12</v>
      </c>
      <c r="C35" s="625" t="s">
        <v>129</v>
      </c>
      <c r="D35" s="82"/>
      <c r="E35" s="82"/>
      <c r="F35" s="82"/>
      <c r="G35" s="82"/>
      <c r="H35" s="82"/>
      <c r="I35" s="82"/>
      <c r="J35" s="67"/>
      <c r="K35" s="68"/>
      <c r="L35" s="67"/>
      <c r="M35" s="83" t="s">
        <v>130</v>
      </c>
      <c r="N35" s="83"/>
      <c r="O35" s="84" t="s">
        <v>79</v>
      </c>
      <c r="P35" s="626" t="s">
        <v>131</v>
      </c>
      <c r="Q35" s="629" t="s">
        <v>132</v>
      </c>
      <c r="R35" s="632" t="s">
        <v>133</v>
      </c>
      <c r="S35" s="619" t="s">
        <v>134</v>
      </c>
      <c r="T35" s="85"/>
      <c r="U35" s="85"/>
      <c r="V35" s="85"/>
      <c r="W35" s="85"/>
      <c r="X35" s="85"/>
      <c r="Y35" s="619" t="s">
        <v>135</v>
      </c>
    </row>
    <row r="36" spans="1:25" s="71" customFormat="1" ht="81" hidden="1" customHeight="1" x14ac:dyDescent="0.3">
      <c r="A36" s="56" t="s">
        <v>55</v>
      </c>
      <c r="B36" s="624"/>
      <c r="C36" s="625"/>
      <c r="D36" s="82"/>
      <c r="E36" s="82"/>
      <c r="F36" s="82"/>
      <c r="G36" s="82"/>
      <c r="H36" s="82"/>
      <c r="I36" s="82"/>
      <c r="J36" s="67"/>
      <c r="K36" s="68"/>
      <c r="L36" s="67"/>
      <c r="M36" s="83" t="s">
        <v>136</v>
      </c>
      <c r="N36" s="83"/>
      <c r="O36" s="59" t="s">
        <v>63</v>
      </c>
      <c r="P36" s="627"/>
      <c r="Q36" s="630"/>
      <c r="R36" s="633"/>
      <c r="S36" s="620"/>
      <c r="T36" s="86"/>
      <c r="U36" s="86"/>
      <c r="V36" s="86"/>
      <c r="W36" s="86"/>
      <c r="X36" s="86"/>
      <c r="Y36" s="620"/>
    </row>
    <row r="37" spans="1:25" s="71" customFormat="1" ht="74.400000000000006" hidden="1" customHeight="1" x14ac:dyDescent="0.3">
      <c r="A37" s="56" t="s">
        <v>55</v>
      </c>
      <c r="B37" s="624"/>
      <c r="C37" s="625"/>
      <c r="D37" s="82"/>
      <c r="E37" s="82"/>
      <c r="F37" s="82"/>
      <c r="G37" s="82"/>
      <c r="H37" s="82"/>
      <c r="I37" s="82"/>
      <c r="J37" s="87"/>
      <c r="K37" s="88"/>
      <c r="L37" s="87"/>
      <c r="M37" s="438" t="s">
        <v>137</v>
      </c>
      <c r="N37" s="438"/>
      <c r="O37" s="89" t="s">
        <v>79</v>
      </c>
      <c r="P37" s="628"/>
      <c r="Q37" s="631"/>
      <c r="R37" s="634"/>
      <c r="S37" s="620"/>
      <c r="T37" s="86"/>
      <c r="U37" s="86"/>
      <c r="V37" s="86"/>
      <c r="W37" s="86"/>
      <c r="X37" s="86"/>
      <c r="Y37" s="620"/>
    </row>
    <row r="38" spans="1:25" ht="38.1" hidden="1" customHeight="1" x14ac:dyDescent="0.25">
      <c r="A38" s="17" t="s">
        <v>55</v>
      </c>
      <c r="B38" s="591">
        <v>16</v>
      </c>
      <c r="C38" s="621" t="s">
        <v>138</v>
      </c>
      <c r="D38" s="90"/>
      <c r="E38" s="90"/>
      <c r="F38" s="90"/>
      <c r="G38" s="90"/>
      <c r="H38" s="90"/>
      <c r="I38" s="90"/>
      <c r="J38" s="47"/>
      <c r="K38" s="48"/>
      <c r="L38" s="47"/>
      <c r="M38" s="53" t="s">
        <v>139</v>
      </c>
      <c r="N38" s="53"/>
      <c r="O38" s="227" t="s">
        <v>63</v>
      </c>
      <c r="P38" s="595" t="s">
        <v>140</v>
      </c>
      <c r="Q38" s="549" t="s">
        <v>141</v>
      </c>
      <c r="R38" s="552" t="s">
        <v>142</v>
      </c>
      <c r="S38" s="555" t="s">
        <v>143</v>
      </c>
      <c r="T38" s="419"/>
      <c r="U38" s="419"/>
      <c r="V38" s="419"/>
      <c r="W38" s="419"/>
      <c r="X38" s="419"/>
      <c r="Y38" s="555" t="s">
        <v>144</v>
      </c>
    </row>
    <row r="39" spans="1:25" ht="38.4" hidden="1" customHeight="1" x14ac:dyDescent="0.25">
      <c r="A39" s="17" t="s">
        <v>55</v>
      </c>
      <c r="B39" s="592"/>
      <c r="C39" s="622"/>
      <c r="D39" s="91"/>
      <c r="E39" s="91"/>
      <c r="F39" s="91"/>
      <c r="G39" s="91"/>
      <c r="H39" s="91"/>
      <c r="I39" s="91"/>
      <c r="J39" s="92"/>
      <c r="K39" s="80"/>
      <c r="L39" s="92"/>
      <c r="M39" s="93" t="s">
        <v>145</v>
      </c>
      <c r="N39" s="93"/>
      <c r="O39" s="447" t="s">
        <v>63</v>
      </c>
      <c r="P39" s="596"/>
      <c r="Q39" s="550"/>
      <c r="R39" s="553"/>
      <c r="S39" s="556"/>
      <c r="T39" s="417"/>
      <c r="U39" s="417"/>
      <c r="V39" s="417"/>
      <c r="W39" s="417"/>
      <c r="X39" s="417"/>
      <c r="Y39" s="556"/>
    </row>
    <row r="40" spans="1:25" ht="92.1" hidden="1" customHeight="1" x14ac:dyDescent="0.25">
      <c r="A40" s="17" t="s">
        <v>55</v>
      </c>
      <c r="B40" s="592"/>
      <c r="C40" s="623"/>
      <c r="D40" s="94"/>
      <c r="E40" s="94"/>
      <c r="F40" s="94"/>
      <c r="G40" s="94"/>
      <c r="H40" s="94"/>
      <c r="I40" s="94"/>
      <c r="J40" s="95"/>
      <c r="K40" s="96"/>
      <c r="L40" s="95"/>
      <c r="M40" s="424" t="s">
        <v>146</v>
      </c>
      <c r="N40" s="424"/>
      <c r="O40" s="44" t="s">
        <v>79</v>
      </c>
      <c r="P40" s="597"/>
      <c r="Q40" s="598"/>
      <c r="R40" s="603"/>
      <c r="S40" s="557"/>
      <c r="T40" s="418"/>
      <c r="U40" s="418"/>
      <c r="V40" s="418"/>
      <c r="W40" s="418"/>
      <c r="X40" s="418"/>
      <c r="Y40" s="557"/>
    </row>
    <row r="41" spans="1:25" ht="64.349999999999994" hidden="1" customHeight="1" x14ac:dyDescent="0.25">
      <c r="A41" s="17" t="s">
        <v>55</v>
      </c>
      <c r="B41" s="644">
        <v>20</v>
      </c>
      <c r="C41" s="621" t="s">
        <v>147</v>
      </c>
      <c r="D41" s="90"/>
      <c r="E41" s="90"/>
      <c r="F41" s="90"/>
      <c r="G41" s="90"/>
      <c r="H41" s="90"/>
      <c r="I41" s="90"/>
      <c r="J41" s="47"/>
      <c r="K41" s="48"/>
      <c r="L41" s="47"/>
      <c r="M41" s="53" t="s">
        <v>148</v>
      </c>
      <c r="N41" s="53"/>
      <c r="O41" s="227" t="s">
        <v>79</v>
      </c>
      <c r="P41" s="595" t="s">
        <v>149</v>
      </c>
      <c r="Q41" s="549" t="s">
        <v>150</v>
      </c>
      <c r="R41" s="552" t="s">
        <v>151</v>
      </c>
      <c r="S41" s="555" t="s">
        <v>152</v>
      </c>
      <c r="T41" s="430"/>
      <c r="U41" s="430"/>
      <c r="V41" s="430"/>
      <c r="W41" s="430"/>
      <c r="X41" s="430"/>
      <c r="Y41" s="612" t="s">
        <v>153</v>
      </c>
    </row>
    <row r="42" spans="1:25" ht="61.35" hidden="1" customHeight="1" x14ac:dyDescent="0.25">
      <c r="A42" s="17" t="s">
        <v>55</v>
      </c>
      <c r="B42" s="645"/>
      <c r="C42" s="622"/>
      <c r="D42" s="91"/>
      <c r="E42" s="91"/>
      <c r="F42" s="91"/>
      <c r="G42" s="91"/>
      <c r="H42" s="91"/>
      <c r="I42" s="91"/>
      <c r="J42" s="49"/>
      <c r="K42" s="50"/>
      <c r="L42" s="49"/>
      <c r="M42" s="63" t="s">
        <v>154</v>
      </c>
      <c r="N42" s="63"/>
      <c r="O42" s="447" t="s">
        <v>79</v>
      </c>
      <c r="P42" s="596"/>
      <c r="Q42" s="550"/>
      <c r="R42" s="553"/>
      <c r="S42" s="556"/>
      <c r="T42" s="431"/>
      <c r="U42" s="431"/>
      <c r="V42" s="431"/>
      <c r="W42" s="431"/>
      <c r="X42" s="431"/>
      <c r="Y42" s="613"/>
    </row>
    <row r="43" spans="1:25" ht="62.4" hidden="1" customHeight="1" x14ac:dyDescent="0.25">
      <c r="A43" s="17" t="s">
        <v>55</v>
      </c>
      <c r="B43" s="646"/>
      <c r="C43" s="623"/>
      <c r="D43" s="94"/>
      <c r="E43" s="94"/>
      <c r="F43" s="94"/>
      <c r="G43" s="94"/>
      <c r="H43" s="94"/>
      <c r="I43" s="94"/>
      <c r="J43" s="51"/>
      <c r="K43" s="52"/>
      <c r="L43" s="51"/>
      <c r="M43" s="66" t="s">
        <v>155</v>
      </c>
      <c r="N43" s="66"/>
      <c r="O43" s="44" t="s">
        <v>79</v>
      </c>
      <c r="P43" s="597"/>
      <c r="Q43" s="598"/>
      <c r="R43" s="603"/>
      <c r="S43" s="557"/>
      <c r="T43" s="432"/>
      <c r="U43" s="432"/>
      <c r="V43" s="432"/>
      <c r="W43" s="432"/>
      <c r="X43" s="432"/>
      <c r="Y43" s="614"/>
    </row>
    <row r="44" spans="1:25" ht="62.1" hidden="1" customHeight="1" x14ac:dyDescent="0.25">
      <c r="A44" s="17" t="s">
        <v>55</v>
      </c>
      <c r="B44" s="635" t="s">
        <v>156</v>
      </c>
      <c r="C44" s="638" t="s">
        <v>157</v>
      </c>
      <c r="D44" s="97"/>
      <c r="E44" s="97"/>
      <c r="F44" s="97"/>
      <c r="G44" s="97"/>
      <c r="H44" s="97"/>
      <c r="I44" s="97"/>
      <c r="J44" s="98"/>
      <c r="K44" s="48"/>
      <c r="L44" s="98"/>
      <c r="M44" s="433" t="s">
        <v>158</v>
      </c>
      <c r="N44" s="436"/>
      <c r="O44" s="446" t="s">
        <v>79</v>
      </c>
      <c r="P44" s="641" t="s">
        <v>159</v>
      </c>
      <c r="Q44" s="549" t="s">
        <v>160</v>
      </c>
      <c r="R44" s="552" t="s">
        <v>161</v>
      </c>
      <c r="S44" s="555" t="s">
        <v>162</v>
      </c>
      <c r="T44" s="419"/>
      <c r="U44" s="419"/>
      <c r="V44" s="419"/>
      <c r="W44" s="419"/>
      <c r="X44" s="419"/>
      <c r="Y44" s="555" t="s">
        <v>163</v>
      </c>
    </row>
    <row r="45" spans="1:25" ht="75.599999999999994" hidden="1" customHeight="1" x14ac:dyDescent="0.25">
      <c r="A45" s="17" t="s">
        <v>55</v>
      </c>
      <c r="B45" s="636"/>
      <c r="C45" s="639"/>
      <c r="D45" s="99"/>
      <c r="E45" s="99"/>
      <c r="F45" s="99"/>
      <c r="G45" s="99"/>
      <c r="H45" s="99"/>
      <c r="I45" s="99"/>
      <c r="J45" s="100"/>
      <c r="K45" s="50"/>
      <c r="L45" s="100"/>
      <c r="M45" s="434" t="s">
        <v>164</v>
      </c>
      <c r="N45" s="434"/>
      <c r="O45" s="447" t="s">
        <v>79</v>
      </c>
      <c r="P45" s="642"/>
      <c r="Q45" s="550"/>
      <c r="R45" s="553"/>
      <c r="S45" s="556"/>
      <c r="T45" s="417"/>
      <c r="U45" s="417"/>
      <c r="V45" s="417"/>
      <c r="W45" s="417"/>
      <c r="X45" s="417"/>
      <c r="Y45" s="556"/>
    </row>
    <row r="46" spans="1:25" ht="74.400000000000006" hidden="1" customHeight="1" x14ac:dyDescent="0.25">
      <c r="A46" s="17" t="s">
        <v>55</v>
      </c>
      <c r="B46" s="637"/>
      <c r="C46" s="640"/>
      <c r="D46" s="101"/>
      <c r="E46" s="101"/>
      <c r="F46" s="101"/>
      <c r="G46" s="101"/>
      <c r="H46" s="101"/>
      <c r="I46" s="101"/>
      <c r="J46" s="81"/>
      <c r="K46" s="52"/>
      <c r="L46" s="81"/>
      <c r="M46" s="435" t="s">
        <v>165</v>
      </c>
      <c r="N46" s="435"/>
      <c r="O46" s="44" t="s">
        <v>79</v>
      </c>
      <c r="P46" s="643"/>
      <c r="Q46" s="598"/>
      <c r="R46" s="603"/>
      <c r="S46" s="557"/>
      <c r="T46" s="418"/>
      <c r="U46" s="418"/>
      <c r="V46" s="418"/>
      <c r="W46" s="418"/>
      <c r="X46" s="418"/>
      <c r="Y46" s="557"/>
    </row>
    <row r="47" spans="1:25" ht="72" customHeight="1" x14ac:dyDescent="0.25">
      <c r="B47" s="7"/>
      <c r="C47" s="16"/>
      <c r="D47" s="16"/>
      <c r="E47" s="16"/>
      <c r="F47" s="16"/>
      <c r="G47" s="16"/>
      <c r="H47" s="16"/>
      <c r="I47" s="9"/>
      <c r="J47" s="9"/>
      <c r="K47" s="8"/>
      <c r="L47" s="7"/>
      <c r="M47" s="8"/>
      <c r="N47" s="8"/>
      <c r="O47" s="46"/>
      <c r="P47" s="8"/>
      <c r="Q47" s="8"/>
      <c r="R47" s="8"/>
      <c r="S47" s="8"/>
      <c r="T47" s="7"/>
      <c r="U47" s="7"/>
      <c r="V47" s="7"/>
      <c r="W47" s="7"/>
      <c r="X47" s="7"/>
      <c r="Y47" s="8"/>
    </row>
    <row r="48" spans="1:25" hidden="1" x14ac:dyDescent="0.25">
      <c r="J48" s="19"/>
      <c r="L48" s="19"/>
      <c r="O48" s="21" t="s">
        <v>87</v>
      </c>
      <c r="Q48" s="22" t="s">
        <v>166</v>
      </c>
      <c r="R48" s="19"/>
      <c r="T48" s="19"/>
      <c r="U48" s="19"/>
      <c r="V48" s="19"/>
      <c r="W48" s="19"/>
      <c r="X48" s="19"/>
    </row>
    <row r="49" spans="10:24" hidden="1" x14ac:dyDescent="0.25">
      <c r="J49" s="19"/>
      <c r="L49" s="19"/>
      <c r="O49" s="21" t="s">
        <v>727</v>
      </c>
      <c r="Q49" s="22" t="s">
        <v>79</v>
      </c>
      <c r="R49" s="19"/>
      <c r="T49" s="19"/>
      <c r="U49" s="19"/>
      <c r="V49" s="19"/>
      <c r="W49" s="19"/>
      <c r="X49" s="19"/>
    </row>
    <row r="50" spans="10:24" hidden="1" x14ac:dyDescent="0.25">
      <c r="J50" s="19"/>
      <c r="L50" s="19"/>
      <c r="O50" s="21" t="s">
        <v>167</v>
      </c>
      <c r="Q50" s="22" t="s">
        <v>168</v>
      </c>
      <c r="R50" s="19"/>
      <c r="T50" s="19"/>
      <c r="U50" s="19"/>
      <c r="V50" s="19"/>
      <c r="W50" s="19"/>
      <c r="X50" s="19"/>
    </row>
    <row r="51" spans="10:24" hidden="1" x14ac:dyDescent="0.25">
      <c r="J51" s="19"/>
      <c r="L51" s="19"/>
      <c r="O51" s="21" t="s">
        <v>63</v>
      </c>
      <c r="Q51" s="22" t="s">
        <v>169</v>
      </c>
      <c r="R51" s="19"/>
      <c r="T51" s="19"/>
      <c r="U51" s="19"/>
      <c r="V51" s="19"/>
      <c r="W51" s="19"/>
      <c r="X51" s="19"/>
    </row>
    <row r="52" spans="10:24" x14ac:dyDescent="0.25">
      <c r="J52" s="19"/>
      <c r="L52" s="19"/>
      <c r="R52" s="19"/>
      <c r="T52" s="19"/>
      <c r="U52" s="19"/>
      <c r="V52" s="19"/>
      <c r="W52" s="19"/>
      <c r="X52" s="19"/>
    </row>
  </sheetData>
  <mergeCells count="101">
    <mergeCell ref="Y41:Y43"/>
    <mergeCell ref="B44:B46"/>
    <mergeCell ref="C44:C46"/>
    <mergeCell ref="P44:P46"/>
    <mergeCell ref="Q44:Q46"/>
    <mergeCell ref="R44:R46"/>
    <mergeCell ref="S44:S46"/>
    <mergeCell ref="Y44:Y46"/>
    <mergeCell ref="B41:B43"/>
    <mergeCell ref="C41:C43"/>
    <mergeCell ref="P41:P43"/>
    <mergeCell ref="Q41:Q43"/>
    <mergeCell ref="R41:R43"/>
    <mergeCell ref="S41:S43"/>
    <mergeCell ref="Y35:Y37"/>
    <mergeCell ref="B38:B40"/>
    <mergeCell ref="C38:C40"/>
    <mergeCell ref="P38:P40"/>
    <mergeCell ref="Q38:Q40"/>
    <mergeCell ref="R38:R40"/>
    <mergeCell ref="S38:S40"/>
    <mergeCell ref="Y38:Y40"/>
    <mergeCell ref="B35:B37"/>
    <mergeCell ref="C35:C37"/>
    <mergeCell ref="P35:P37"/>
    <mergeCell ref="Q35:Q37"/>
    <mergeCell ref="R35:R37"/>
    <mergeCell ref="S35:S37"/>
    <mergeCell ref="Y29:Y31"/>
    <mergeCell ref="P32:P34"/>
    <mergeCell ref="Q32:Q34"/>
    <mergeCell ref="R32:R34"/>
    <mergeCell ref="S32:S34"/>
    <mergeCell ref="Y32:Y34"/>
    <mergeCell ref="B29:B34"/>
    <mergeCell ref="C29:C34"/>
    <mergeCell ref="P29:P31"/>
    <mergeCell ref="Q29:Q31"/>
    <mergeCell ref="R29:R31"/>
    <mergeCell ref="S29:S31"/>
    <mergeCell ref="Y23:Y25"/>
    <mergeCell ref="B26:B28"/>
    <mergeCell ref="C26:C28"/>
    <mergeCell ref="P26:P28"/>
    <mergeCell ref="Q26:Q28"/>
    <mergeCell ref="R26:R28"/>
    <mergeCell ref="S26:S28"/>
    <mergeCell ref="Y26:Y28"/>
    <mergeCell ref="B23:B25"/>
    <mergeCell ref="C23:C25"/>
    <mergeCell ref="P23:P25"/>
    <mergeCell ref="Q23:Q25"/>
    <mergeCell ref="R23:R25"/>
    <mergeCell ref="S23:S25"/>
    <mergeCell ref="R17:R19"/>
    <mergeCell ref="S17:S19"/>
    <mergeCell ref="Y17:Y19"/>
    <mergeCell ref="B20:B22"/>
    <mergeCell ref="C20:C22"/>
    <mergeCell ref="P20:P22"/>
    <mergeCell ref="Q20:Q22"/>
    <mergeCell ref="R20:R22"/>
    <mergeCell ref="S20:S22"/>
    <mergeCell ref="Y20:Y22"/>
    <mergeCell ref="B14:B16"/>
    <mergeCell ref="C14:C16"/>
    <mergeCell ref="B17:B19"/>
    <mergeCell ref="C17:C19"/>
    <mergeCell ref="P17:P19"/>
    <mergeCell ref="Q17:Q19"/>
    <mergeCell ref="X5:X13"/>
    <mergeCell ref="Y5:Y13"/>
    <mergeCell ref="Z5:Z13"/>
    <mergeCell ref="H8:H10"/>
    <mergeCell ref="I8:I10"/>
    <mergeCell ref="J8:J10"/>
    <mergeCell ref="H11:H13"/>
    <mergeCell ref="I11:I13"/>
    <mergeCell ref="J11:J13"/>
    <mergeCell ref="R5:R7"/>
    <mergeCell ref="S5:S13"/>
    <mergeCell ref="T5:T13"/>
    <mergeCell ref="U5:U13"/>
    <mergeCell ref="V5:V13"/>
    <mergeCell ref="W5:W13"/>
    <mergeCell ref="G5:G13"/>
    <mergeCell ref="H5:H7"/>
    <mergeCell ref="I5:I7"/>
    <mergeCell ref="J5:J7"/>
    <mergeCell ref="P5:P13"/>
    <mergeCell ref="Q5:Q7"/>
    <mergeCell ref="B3:C3"/>
    <mergeCell ref="D3:E3"/>
    <mergeCell ref="F3:O3"/>
    <mergeCell ref="P3:Y3"/>
    <mergeCell ref="Z3:Z4"/>
    <mergeCell ref="B5:B13"/>
    <mergeCell ref="C5:C13"/>
    <mergeCell ref="D5:D13"/>
    <mergeCell ref="E5:E13"/>
    <mergeCell ref="F5:F13"/>
  </mergeCells>
  <conditionalFormatting sqref="O5:O47">
    <cfRule type="containsText" dxfId="67" priority="2" operator="containsText" text="Lagging">
      <formula>NOT(ISERROR(SEARCH("Lagging",O5)))</formula>
    </cfRule>
    <cfRule type="containsText" dxfId="66" priority="4" operator="containsText" text="In progress">
      <formula>NOT(ISERROR(SEARCH("In progress",O5)))</formula>
    </cfRule>
    <cfRule type="containsText" dxfId="65" priority="5" operator="containsText" text="Complete">
      <formula>NOT(ISERROR(SEARCH("Complete",O5)))</formula>
    </cfRule>
  </conditionalFormatting>
  <conditionalFormatting sqref="P17:R17">
    <cfRule type="containsText" dxfId="64" priority="3" operator="containsText" text="Lagging">
      <formula>NOT(ISERROR(SEARCH("Lagging",P17)))</formula>
    </cfRule>
  </conditionalFormatting>
  <conditionalFormatting sqref="O6:O12">
    <cfRule type="containsText" dxfId="63" priority="1" operator="containsText" text="On track">
      <formula>NOT(ISERROR(SEARCH("On track",O6)))</formula>
    </cfRule>
  </conditionalFormatting>
  <dataValidations count="1">
    <dataValidation type="list" allowBlank="1" showInputMessage="1" showErrorMessage="1" sqref="O5:O47" xr:uid="{991C536D-FEC1-4519-B074-6CF92752CB0E}">
      <formula1>$O$48:$O$340</formula1>
    </dataValidation>
  </dataValidations>
  <pageMargins left="0.7" right="0.7" top="0.75" bottom="0.75" header="0.3" footer="0.3"/>
  <pageSetup paperSize="9" scale="34"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19219-1FC2-47F6-A903-E056C5737EC7}">
  <sheetPr>
    <pageSetUpPr fitToPage="1"/>
  </sheetPr>
  <dimension ref="A1:Z18"/>
  <sheetViews>
    <sheetView view="pageBreakPreview" topLeftCell="A4" zoomScale="60" zoomScaleNormal="60" workbookViewId="0">
      <selection activeCell="M1" sqref="M1:P1048576"/>
    </sheetView>
  </sheetViews>
  <sheetFormatPr defaultColWidth="8.88671875" defaultRowHeight="13.2" x14ac:dyDescent="0.25"/>
  <cols>
    <col min="1" max="1" width="2" style="17" bestFit="1" customWidth="1"/>
    <col min="2" max="2" width="4.44140625" style="19" customWidth="1"/>
    <col min="3" max="3" width="39.5546875" style="19" customWidth="1"/>
    <col min="4" max="4" width="18.109375" style="19" customWidth="1"/>
    <col min="5" max="5" width="30.5546875" style="19" customWidth="1"/>
    <col min="6" max="6" width="35" style="19" customWidth="1"/>
    <col min="7" max="7" width="35.109375" style="19" customWidth="1"/>
    <col min="8" max="8" width="4.88671875" style="19" customWidth="1"/>
    <col min="9" max="9" width="55" style="19" customWidth="1"/>
    <col min="10" max="10" width="54.109375" style="20" hidden="1" customWidth="1"/>
    <col min="11" max="11" width="5.88671875" style="3" customWidth="1"/>
    <col min="12" max="12" width="65.88671875" style="20" hidden="1" customWidth="1"/>
    <col min="13" max="13" width="65.109375" style="19" customWidth="1"/>
    <col min="14" max="14" width="84.6640625" style="19" customWidth="1"/>
    <col min="15" max="15" width="16.88671875" style="21" customWidth="1"/>
    <col min="16" max="16" width="40.88671875" style="19" customWidth="1"/>
    <col min="17" max="17" width="54.88671875" style="22" hidden="1" customWidth="1"/>
    <col min="18" max="18" width="25" style="22" hidden="1" customWidth="1"/>
    <col min="19" max="19" width="32.88671875" style="19" customWidth="1"/>
    <col min="20" max="24" width="15.88671875" style="22" hidden="1" customWidth="1"/>
    <col min="25" max="25" width="19.5546875" style="19" customWidth="1"/>
    <col min="26" max="26" width="72.109375" style="19" hidden="1" customWidth="1"/>
    <col min="27" max="30" width="8.88671875" style="19" customWidth="1"/>
    <col min="31" max="16384" width="8.88671875" style="19"/>
  </cols>
  <sheetData>
    <row r="1" spans="1:26" ht="17.399999999999999" x14ac:dyDescent="0.3">
      <c r="B1" s="18" t="s">
        <v>34</v>
      </c>
    </row>
    <row r="2" spans="1:26" s="24" customFormat="1" ht="15.6" customHeight="1" thickBot="1" x14ac:dyDescent="0.35">
      <c r="A2" s="23"/>
      <c r="K2" s="6"/>
      <c r="Q2" s="25"/>
      <c r="R2" s="25"/>
      <c r="T2" s="25"/>
      <c r="U2" s="25"/>
      <c r="V2" s="25"/>
      <c r="W2" s="25"/>
      <c r="X2" s="25"/>
    </row>
    <row r="3" spans="1:26" s="27" customFormat="1" ht="29.4" customHeight="1" thickBot="1" x14ac:dyDescent="0.35">
      <c r="A3" s="26"/>
      <c r="B3" s="542" t="s">
        <v>353</v>
      </c>
      <c r="C3" s="543"/>
      <c r="D3" s="543" t="s">
        <v>36</v>
      </c>
      <c r="E3" s="543"/>
      <c r="F3" s="570" t="s">
        <v>37</v>
      </c>
      <c r="G3" s="571"/>
      <c r="H3" s="571"/>
      <c r="I3" s="571"/>
      <c r="J3" s="571"/>
      <c r="K3" s="571"/>
      <c r="L3" s="571"/>
      <c r="M3" s="571"/>
      <c r="N3" s="571"/>
      <c r="O3" s="572"/>
      <c r="P3" s="542" t="s">
        <v>38</v>
      </c>
      <c r="Q3" s="543"/>
      <c r="R3" s="543"/>
      <c r="S3" s="543"/>
      <c r="T3" s="543"/>
      <c r="U3" s="543"/>
      <c r="V3" s="543"/>
      <c r="W3" s="543"/>
      <c r="X3" s="543"/>
      <c r="Y3" s="544"/>
      <c r="Z3" s="584" t="s">
        <v>39</v>
      </c>
    </row>
    <row r="4" spans="1:26" ht="27" thickBot="1" x14ac:dyDescent="0.3">
      <c r="B4" s="28" t="s">
        <v>40</v>
      </c>
      <c r="C4" s="29" t="s">
        <v>41</v>
      </c>
      <c r="D4" s="30" t="s">
        <v>2</v>
      </c>
      <c r="E4" s="30" t="s">
        <v>42</v>
      </c>
      <c r="F4" s="30" t="s">
        <v>43</v>
      </c>
      <c r="G4" s="30" t="s">
        <v>44</v>
      </c>
      <c r="H4" s="30" t="s">
        <v>40</v>
      </c>
      <c r="I4" s="31" t="s">
        <v>45</v>
      </c>
      <c r="J4" s="31" t="s">
        <v>46</v>
      </c>
      <c r="K4" s="278" t="s">
        <v>40</v>
      </c>
      <c r="L4" s="31" t="s">
        <v>47</v>
      </c>
      <c r="M4" s="32" t="s">
        <v>48</v>
      </c>
      <c r="N4" s="200" t="s">
        <v>605</v>
      </c>
      <c r="O4" s="33" t="s">
        <v>606</v>
      </c>
      <c r="P4" s="34" t="s">
        <v>50</v>
      </c>
      <c r="Q4" s="35" t="s">
        <v>51</v>
      </c>
      <c r="R4" s="30" t="s">
        <v>52</v>
      </c>
      <c r="S4" s="200" t="s">
        <v>53</v>
      </c>
      <c r="T4" s="37">
        <v>44805</v>
      </c>
      <c r="U4" s="37">
        <v>44805</v>
      </c>
      <c r="V4" s="37">
        <v>45170</v>
      </c>
      <c r="W4" s="37">
        <v>45536</v>
      </c>
      <c r="X4" s="37">
        <v>45901</v>
      </c>
      <c r="Y4" s="36" t="s">
        <v>54</v>
      </c>
      <c r="Z4" s="585"/>
    </row>
    <row r="5" spans="1:26" ht="51" customHeight="1" x14ac:dyDescent="0.25">
      <c r="A5" s="17" t="s">
        <v>55</v>
      </c>
      <c r="B5" s="574">
        <v>15</v>
      </c>
      <c r="C5" s="577" t="s">
        <v>431</v>
      </c>
      <c r="D5" s="580" t="s">
        <v>18</v>
      </c>
      <c r="E5" s="549" t="s">
        <v>432</v>
      </c>
      <c r="F5" s="549" t="s">
        <v>433</v>
      </c>
      <c r="G5" s="549" t="s">
        <v>434</v>
      </c>
      <c r="H5" s="566">
        <v>1</v>
      </c>
      <c r="I5" s="675" t="s">
        <v>435</v>
      </c>
      <c r="J5" s="549" t="s">
        <v>690</v>
      </c>
      <c r="K5" s="248">
        <v>1.1000000000000001</v>
      </c>
      <c r="L5" s="38" t="s">
        <v>61</v>
      </c>
      <c r="M5" s="39" t="s">
        <v>436</v>
      </c>
      <c r="N5" s="341" t="s">
        <v>710</v>
      </c>
      <c r="O5" s="40" t="s">
        <v>63</v>
      </c>
      <c r="P5" s="583" t="s">
        <v>579</v>
      </c>
      <c r="Q5" s="549" t="s">
        <v>64</v>
      </c>
      <c r="R5" s="552" t="s">
        <v>65</v>
      </c>
      <c r="S5" s="555" t="s">
        <v>437</v>
      </c>
      <c r="T5" s="558" t="s">
        <v>142</v>
      </c>
      <c r="U5" s="561"/>
      <c r="V5" s="561"/>
      <c r="W5" s="561"/>
      <c r="X5" s="561"/>
      <c r="Y5" s="555" t="s">
        <v>438</v>
      </c>
      <c r="Z5" s="647"/>
    </row>
    <row r="6" spans="1:26" ht="73.5" customHeight="1" x14ac:dyDescent="0.25">
      <c r="A6" s="17" t="s">
        <v>55</v>
      </c>
      <c r="B6" s="575"/>
      <c r="C6" s="578"/>
      <c r="D6" s="581"/>
      <c r="E6" s="550"/>
      <c r="F6" s="550"/>
      <c r="G6" s="550"/>
      <c r="H6" s="564"/>
      <c r="I6" s="550"/>
      <c r="J6" s="550"/>
      <c r="K6" s="249">
        <v>1.2</v>
      </c>
      <c r="L6" s="41" t="s">
        <v>66</v>
      </c>
      <c r="M6" s="10" t="s">
        <v>439</v>
      </c>
      <c r="N6" s="342"/>
      <c r="O6" s="42" t="s">
        <v>63</v>
      </c>
      <c r="P6" s="547"/>
      <c r="Q6" s="550"/>
      <c r="R6" s="553"/>
      <c r="S6" s="556"/>
      <c r="T6" s="559"/>
      <c r="U6" s="559"/>
      <c r="V6" s="559"/>
      <c r="W6" s="559"/>
      <c r="X6" s="559"/>
      <c r="Y6" s="556"/>
      <c r="Z6" s="648"/>
    </row>
    <row r="7" spans="1:26" ht="60" customHeight="1" x14ac:dyDescent="0.25">
      <c r="A7" s="17" t="s">
        <v>55</v>
      </c>
      <c r="B7" s="575"/>
      <c r="C7" s="578"/>
      <c r="D7" s="581"/>
      <c r="E7" s="550"/>
      <c r="F7" s="550"/>
      <c r="G7" s="550"/>
      <c r="H7" s="565"/>
      <c r="I7" s="550"/>
      <c r="J7" s="550"/>
      <c r="K7" s="249">
        <v>1.3</v>
      </c>
      <c r="L7" s="41" t="s">
        <v>68</v>
      </c>
      <c r="M7" s="10" t="s">
        <v>440</v>
      </c>
      <c r="N7" s="342" t="s">
        <v>711</v>
      </c>
      <c r="O7" s="43" t="s">
        <v>63</v>
      </c>
      <c r="P7" s="547"/>
      <c r="Q7" s="551"/>
      <c r="R7" s="554"/>
      <c r="S7" s="556"/>
      <c r="T7" s="559"/>
      <c r="U7" s="559"/>
      <c r="V7" s="559"/>
      <c r="W7" s="559"/>
      <c r="X7" s="559"/>
      <c r="Y7" s="556"/>
      <c r="Z7" s="648"/>
    </row>
    <row r="8" spans="1:26" ht="78.599999999999994" customHeight="1" x14ac:dyDescent="0.25">
      <c r="B8" s="575"/>
      <c r="C8" s="578"/>
      <c r="D8" s="581"/>
      <c r="E8" s="550"/>
      <c r="F8" s="550"/>
      <c r="G8" s="550"/>
      <c r="H8" s="564">
        <v>2</v>
      </c>
      <c r="I8" s="550" t="s">
        <v>691</v>
      </c>
      <c r="J8" s="550"/>
      <c r="K8" s="249">
        <v>2.1</v>
      </c>
      <c r="L8" s="244"/>
      <c r="M8" s="10" t="s">
        <v>441</v>
      </c>
      <c r="N8" s="342"/>
      <c r="O8" s="289" t="s">
        <v>63</v>
      </c>
      <c r="P8" s="547"/>
      <c r="Q8" s="273"/>
      <c r="R8" s="283"/>
      <c r="S8" s="556"/>
      <c r="T8" s="559"/>
      <c r="U8" s="559"/>
      <c r="V8" s="559"/>
      <c r="W8" s="559"/>
      <c r="X8" s="559"/>
      <c r="Y8" s="556"/>
      <c r="Z8" s="648"/>
    </row>
    <row r="9" spans="1:26" ht="171.75" customHeight="1" x14ac:dyDescent="0.25">
      <c r="B9" s="575"/>
      <c r="C9" s="578"/>
      <c r="D9" s="581"/>
      <c r="E9" s="550"/>
      <c r="F9" s="550"/>
      <c r="G9" s="550"/>
      <c r="H9" s="565"/>
      <c r="I9" s="550"/>
      <c r="J9" s="550"/>
      <c r="K9" s="277">
        <v>2.2000000000000002</v>
      </c>
      <c r="L9" s="244"/>
      <c r="M9" s="233" t="s">
        <v>692</v>
      </c>
      <c r="N9" s="63" t="s">
        <v>741</v>
      </c>
      <c r="O9" s="447" t="s">
        <v>727</v>
      </c>
      <c r="P9" s="547"/>
      <c r="Q9" s="277"/>
      <c r="R9" s="258"/>
      <c r="S9" s="556"/>
      <c r="T9" s="559"/>
      <c r="U9" s="559"/>
      <c r="V9" s="559"/>
      <c r="W9" s="559"/>
      <c r="X9" s="559"/>
      <c r="Y9" s="556"/>
      <c r="Z9" s="648"/>
    </row>
    <row r="10" spans="1:26" ht="100.5" customHeight="1" x14ac:dyDescent="0.25">
      <c r="B10" s="575"/>
      <c r="C10" s="578"/>
      <c r="D10" s="581"/>
      <c r="E10" s="550"/>
      <c r="F10" s="550"/>
      <c r="G10" s="550"/>
      <c r="H10" s="563">
        <v>3</v>
      </c>
      <c r="I10" s="550" t="s">
        <v>442</v>
      </c>
      <c r="J10" s="550" t="s">
        <v>443</v>
      </c>
      <c r="K10" s="249">
        <v>3.1</v>
      </c>
      <c r="L10" s="244"/>
      <c r="M10" s="10" t="s">
        <v>444</v>
      </c>
      <c r="N10" s="342" t="s">
        <v>693</v>
      </c>
      <c r="O10" s="447" t="s">
        <v>727</v>
      </c>
      <c r="P10" s="547"/>
      <c r="Q10" s="273"/>
      <c r="R10" s="283"/>
      <c r="S10" s="556"/>
      <c r="T10" s="559"/>
      <c r="U10" s="559"/>
      <c r="V10" s="559"/>
      <c r="W10" s="559"/>
      <c r="X10" s="559"/>
      <c r="Y10" s="556"/>
      <c r="Z10" s="648"/>
    </row>
    <row r="11" spans="1:26" ht="50.1" customHeight="1" x14ac:dyDescent="0.25">
      <c r="B11" s="575"/>
      <c r="C11" s="578"/>
      <c r="D11" s="581"/>
      <c r="E11" s="550"/>
      <c r="F11" s="550"/>
      <c r="G11" s="550"/>
      <c r="H11" s="564"/>
      <c r="I11" s="550"/>
      <c r="J11" s="550"/>
      <c r="K11" s="551">
        <v>3.2</v>
      </c>
      <c r="L11" s="244"/>
      <c r="M11" s="292" t="s">
        <v>445</v>
      </c>
      <c r="N11" s="525" t="s">
        <v>663</v>
      </c>
      <c r="O11" s="676" t="s">
        <v>727</v>
      </c>
      <c r="P11" s="547"/>
      <c r="Q11" s="273"/>
      <c r="R11" s="283"/>
      <c r="S11" s="556"/>
      <c r="T11" s="559"/>
      <c r="U11" s="559"/>
      <c r="V11" s="559"/>
      <c r="W11" s="559"/>
      <c r="X11" s="559"/>
      <c r="Y11" s="556"/>
      <c r="Z11" s="648"/>
    </row>
    <row r="12" spans="1:26" ht="50.1" hidden="1" customHeight="1" x14ac:dyDescent="0.25">
      <c r="B12" s="677"/>
      <c r="C12" s="678"/>
      <c r="D12" s="679"/>
      <c r="E12" s="551"/>
      <c r="F12" s="551"/>
      <c r="G12" s="551"/>
      <c r="H12" s="564"/>
      <c r="I12" s="551"/>
      <c r="J12" s="551"/>
      <c r="K12" s="653"/>
      <c r="L12" s="291"/>
      <c r="M12" s="293"/>
      <c r="N12" s="356"/>
      <c r="O12" s="658"/>
      <c r="P12" s="547"/>
      <c r="Q12" s="273"/>
      <c r="R12" s="283"/>
      <c r="S12" s="556"/>
      <c r="T12" s="559"/>
      <c r="U12" s="559"/>
      <c r="V12" s="559"/>
      <c r="W12" s="559"/>
      <c r="X12" s="559"/>
      <c r="Y12" s="556"/>
      <c r="Z12" s="648"/>
    </row>
    <row r="13" spans="1:26" ht="49.35" hidden="1" customHeight="1" x14ac:dyDescent="0.25">
      <c r="B13" s="7"/>
      <c r="C13" s="16"/>
      <c r="D13" s="16"/>
      <c r="E13" s="16"/>
      <c r="F13" s="16"/>
      <c r="G13" s="16"/>
      <c r="H13" s="16"/>
      <c r="I13" s="16"/>
      <c r="J13" s="7"/>
      <c r="K13" s="8"/>
      <c r="L13" s="7"/>
      <c r="M13" s="8"/>
      <c r="N13" s="8"/>
      <c r="O13" s="46"/>
      <c r="P13" s="8"/>
      <c r="Q13" s="8"/>
      <c r="R13" s="8"/>
      <c r="S13" s="8"/>
      <c r="T13" s="7"/>
      <c r="U13" s="7"/>
      <c r="V13" s="7"/>
      <c r="W13" s="7"/>
      <c r="X13" s="7"/>
      <c r="Y13" s="8"/>
    </row>
    <row r="14" spans="1:26" hidden="1" x14ac:dyDescent="0.25">
      <c r="J14" s="19"/>
      <c r="L14" s="19"/>
      <c r="O14" s="21" t="s">
        <v>87</v>
      </c>
      <c r="Q14" s="22" t="s">
        <v>166</v>
      </c>
      <c r="R14" s="19"/>
      <c r="T14" s="19"/>
      <c r="U14" s="19"/>
      <c r="V14" s="19"/>
      <c r="W14" s="19"/>
      <c r="X14" s="19"/>
    </row>
    <row r="15" spans="1:26" hidden="1" x14ac:dyDescent="0.25">
      <c r="J15" s="19"/>
      <c r="L15" s="19"/>
      <c r="O15" s="21" t="s">
        <v>727</v>
      </c>
      <c r="Q15" s="22" t="s">
        <v>79</v>
      </c>
      <c r="R15" s="19"/>
      <c r="T15" s="19"/>
      <c r="U15" s="19"/>
      <c r="V15" s="19"/>
      <c r="W15" s="19"/>
      <c r="X15" s="19"/>
    </row>
    <row r="16" spans="1:26" hidden="1" x14ac:dyDescent="0.25">
      <c r="J16" s="19"/>
      <c r="L16" s="19"/>
      <c r="O16" s="21" t="s">
        <v>167</v>
      </c>
      <c r="Q16" s="22" t="s">
        <v>168</v>
      </c>
      <c r="R16" s="19"/>
      <c r="T16" s="19"/>
      <c r="U16" s="19"/>
      <c r="V16" s="19"/>
      <c r="W16" s="19"/>
      <c r="X16" s="19"/>
    </row>
    <row r="17" spans="10:24" hidden="1" x14ac:dyDescent="0.25">
      <c r="J17" s="19"/>
      <c r="L17" s="19"/>
      <c r="O17" s="21" t="s">
        <v>63</v>
      </c>
      <c r="Q17" s="22" t="s">
        <v>169</v>
      </c>
      <c r="R17" s="19"/>
      <c r="T17" s="19"/>
      <c r="U17" s="19"/>
      <c r="V17" s="19"/>
      <c r="W17" s="19"/>
      <c r="X17" s="19"/>
    </row>
    <row r="18" spans="10:24" x14ac:dyDescent="0.25">
      <c r="J18" s="19"/>
      <c r="L18" s="19"/>
      <c r="R18" s="19"/>
      <c r="T18" s="19"/>
      <c r="U18" s="19"/>
      <c r="V18" s="19"/>
      <c r="W18" s="19"/>
      <c r="X18" s="19"/>
    </row>
  </sheetData>
  <mergeCells count="33">
    <mergeCell ref="B5:B12"/>
    <mergeCell ref="C5:C12"/>
    <mergeCell ref="D5:D12"/>
    <mergeCell ref="E5:E12"/>
    <mergeCell ref="F5:F12"/>
    <mergeCell ref="B3:C3"/>
    <mergeCell ref="D3:E3"/>
    <mergeCell ref="F3:O3"/>
    <mergeCell ref="P3:Y3"/>
    <mergeCell ref="Z3:Z4"/>
    <mergeCell ref="G5:G12"/>
    <mergeCell ref="H5:H7"/>
    <mergeCell ref="I5:I7"/>
    <mergeCell ref="J5:J7"/>
    <mergeCell ref="P5:P12"/>
    <mergeCell ref="I10:I12"/>
    <mergeCell ref="J10:J12"/>
    <mergeCell ref="K11:K12"/>
    <mergeCell ref="O11:O12"/>
    <mergeCell ref="X5:X12"/>
    <mergeCell ref="Y5:Y12"/>
    <mergeCell ref="Z5:Z12"/>
    <mergeCell ref="H8:H9"/>
    <mergeCell ref="I8:I9"/>
    <mergeCell ref="J8:J9"/>
    <mergeCell ref="H10:H12"/>
    <mergeCell ref="R5:R7"/>
    <mergeCell ref="S5:S12"/>
    <mergeCell ref="T5:T12"/>
    <mergeCell ref="U5:U12"/>
    <mergeCell ref="V5:V12"/>
    <mergeCell ref="W5:W12"/>
    <mergeCell ref="Q5:Q7"/>
  </mergeCells>
  <conditionalFormatting sqref="O5:O8 O13">
    <cfRule type="containsText" dxfId="62" priority="8" operator="containsText" text="Lagging">
      <formula>NOT(ISERROR(SEARCH("Lagging",O5)))</formula>
    </cfRule>
    <cfRule type="containsText" dxfId="61" priority="9" operator="containsText" text="In progress">
      <formula>NOT(ISERROR(SEARCH("In progress",O5)))</formula>
    </cfRule>
    <cfRule type="containsText" dxfId="60" priority="10" operator="containsText" text="Complete">
      <formula>NOT(ISERROR(SEARCH("Complete",O5)))</formula>
    </cfRule>
  </conditionalFormatting>
  <conditionalFormatting sqref="O10:O12">
    <cfRule type="containsText" dxfId="59" priority="5" operator="containsText" text="Lagging">
      <formula>NOT(ISERROR(SEARCH("Lagging",O10)))</formula>
    </cfRule>
    <cfRule type="containsText" dxfId="58" priority="6" operator="containsText" text="In progress">
      <formula>NOT(ISERROR(SEARCH("In progress",O10)))</formula>
    </cfRule>
    <cfRule type="containsText" dxfId="57" priority="7" operator="containsText" text="Complete">
      <formula>NOT(ISERROR(SEARCH("Complete",O10)))</formula>
    </cfRule>
  </conditionalFormatting>
  <conditionalFormatting sqref="O9">
    <cfRule type="containsText" dxfId="56" priority="2" operator="containsText" text="Lagging">
      <formula>NOT(ISERROR(SEARCH("Lagging",O9)))</formula>
    </cfRule>
    <cfRule type="containsText" dxfId="55" priority="3" operator="containsText" text="In progress">
      <formula>NOT(ISERROR(SEARCH("In progress",O9)))</formula>
    </cfRule>
    <cfRule type="containsText" dxfId="54" priority="4" operator="containsText" text="Complete">
      <formula>NOT(ISERROR(SEARCH("Complete",O9)))</formula>
    </cfRule>
  </conditionalFormatting>
  <conditionalFormatting sqref="O5:O12">
    <cfRule type="containsText" dxfId="53" priority="1" operator="containsText" text="On track">
      <formula>NOT(ISERROR(SEARCH("On track",O5)))</formula>
    </cfRule>
  </conditionalFormatting>
  <dataValidations count="1">
    <dataValidation type="list" allowBlank="1" showInputMessage="1" showErrorMessage="1" sqref="O5:O13" xr:uid="{E0DA80FD-019C-4E67-9766-2425689C318F}">
      <formula1>$O$14:$O$306</formula1>
    </dataValidation>
  </dataValidations>
  <pageMargins left="0.7" right="0.7" top="0.75" bottom="0.75" header="0.3" footer="0.3"/>
  <pageSetup paperSize="9" scale="2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06EE-503E-4305-81DD-BB7E1ADA0746}">
  <dimension ref="A1:R23"/>
  <sheetViews>
    <sheetView workbookViewId="0">
      <selection activeCell="G26" sqref="G26"/>
    </sheetView>
  </sheetViews>
  <sheetFormatPr defaultColWidth="8.88671875" defaultRowHeight="13.2" x14ac:dyDescent="0.25"/>
  <cols>
    <col min="1" max="1" width="2" style="17" bestFit="1" customWidth="1"/>
    <col min="2" max="2" width="20.5546875" style="19" customWidth="1"/>
    <col min="3" max="3" width="9.109375" style="19" customWidth="1"/>
    <col min="4" max="4" width="24.109375" style="19" customWidth="1"/>
    <col min="5" max="5" width="35" style="19" customWidth="1"/>
    <col min="6" max="6" width="4.88671875" style="19" customWidth="1"/>
    <col min="7" max="7" width="61.6640625" style="19" customWidth="1"/>
    <col min="8" max="8" width="5.88671875" style="164" customWidth="1"/>
    <col min="9" max="9" width="114.44140625" style="19" customWidth="1"/>
    <col min="10" max="10" width="23.109375" style="20" customWidth="1"/>
    <col min="11" max="11" width="34.5546875" style="19" customWidth="1"/>
    <col min="12" max="12" width="15.6640625" style="19" customWidth="1"/>
    <col min="13" max="17" width="15.88671875" style="22" hidden="1" customWidth="1"/>
    <col min="18" max="18" width="15.6640625" style="19" customWidth="1"/>
    <col min="19" max="16384" width="8.88671875" style="19"/>
  </cols>
  <sheetData>
    <row r="1" spans="1:18" ht="15.6" x14ac:dyDescent="0.3">
      <c r="B1" s="745" t="s">
        <v>753</v>
      </c>
    </row>
    <row r="2" spans="1:18" s="24" customFormat="1" ht="13.8" thickBot="1" x14ac:dyDescent="0.35">
      <c r="A2" s="23"/>
      <c r="H2" s="164"/>
      <c r="J2" s="519"/>
      <c r="M2" s="25"/>
      <c r="N2" s="25"/>
      <c r="O2" s="25"/>
      <c r="P2" s="25"/>
      <c r="Q2" s="25"/>
    </row>
    <row r="3" spans="1:18" s="753" customFormat="1" ht="14.4" thickBot="1" x14ac:dyDescent="0.35">
      <c r="A3" s="746"/>
      <c r="B3" s="747" t="s">
        <v>754</v>
      </c>
      <c r="C3" s="748" t="s">
        <v>36</v>
      </c>
      <c r="D3" s="749"/>
      <c r="E3" s="750" t="s">
        <v>755</v>
      </c>
      <c r="F3" s="750"/>
      <c r="G3" s="750"/>
      <c r="H3" s="750"/>
      <c r="I3" s="750"/>
      <c r="J3" s="751"/>
      <c r="K3" s="748" t="s">
        <v>38</v>
      </c>
      <c r="L3" s="752"/>
      <c r="M3" s="752"/>
      <c r="N3" s="752"/>
      <c r="O3" s="752"/>
      <c r="P3" s="752"/>
      <c r="Q3" s="752"/>
      <c r="R3" s="749"/>
    </row>
    <row r="4" spans="1:18" ht="27" thickBot="1" x14ac:dyDescent="0.3">
      <c r="B4" s="754"/>
      <c r="C4" s="755" t="s">
        <v>2</v>
      </c>
      <c r="D4" s="200" t="s">
        <v>42</v>
      </c>
      <c r="E4" s="33" t="s">
        <v>43</v>
      </c>
      <c r="F4" s="36" t="s">
        <v>40</v>
      </c>
      <c r="G4" s="756" t="s">
        <v>756</v>
      </c>
      <c r="H4" s="533" t="s">
        <v>40</v>
      </c>
      <c r="I4" s="32" t="s">
        <v>757</v>
      </c>
      <c r="J4" s="33" t="s">
        <v>606</v>
      </c>
      <c r="K4" s="34" t="s">
        <v>50</v>
      </c>
      <c r="L4" s="200" t="s">
        <v>758</v>
      </c>
      <c r="M4" s="37">
        <v>44805</v>
      </c>
      <c r="N4" s="37">
        <v>44805</v>
      </c>
      <c r="O4" s="37">
        <v>45170</v>
      </c>
      <c r="P4" s="37">
        <v>45536</v>
      </c>
      <c r="Q4" s="37">
        <v>45901</v>
      </c>
      <c r="R4" s="36" t="s">
        <v>54</v>
      </c>
    </row>
    <row r="5" spans="1:18" x14ac:dyDescent="0.25">
      <c r="A5" s="17" t="s">
        <v>55</v>
      </c>
      <c r="B5" s="591" t="s">
        <v>759</v>
      </c>
      <c r="C5" s="657" t="s">
        <v>10</v>
      </c>
      <c r="D5" s="757" t="s">
        <v>760</v>
      </c>
      <c r="E5" s="555" t="s">
        <v>761</v>
      </c>
      <c r="F5" s="561">
        <v>1</v>
      </c>
      <c r="G5" s="758" t="s">
        <v>762</v>
      </c>
      <c r="H5" s="527">
        <v>1.1000000000000001</v>
      </c>
      <c r="I5" s="39" t="s">
        <v>763</v>
      </c>
      <c r="J5" s="520" t="s">
        <v>727</v>
      </c>
      <c r="K5" s="591" t="s">
        <v>764</v>
      </c>
      <c r="L5" s="561" t="s">
        <v>765</v>
      </c>
      <c r="M5" s="759" t="s">
        <v>142</v>
      </c>
      <c r="N5" s="561"/>
      <c r="O5" s="561"/>
      <c r="P5" s="561"/>
      <c r="Q5" s="561"/>
      <c r="R5" s="730" t="s">
        <v>142</v>
      </c>
    </row>
    <row r="6" spans="1:18" ht="26.4" x14ac:dyDescent="0.25">
      <c r="A6" s="17" t="s">
        <v>55</v>
      </c>
      <c r="B6" s="592"/>
      <c r="C6" s="658"/>
      <c r="D6" s="760"/>
      <c r="E6" s="556"/>
      <c r="F6" s="559"/>
      <c r="G6" s="761"/>
      <c r="H6" s="528">
        <v>1.2</v>
      </c>
      <c r="I6" s="10" t="s">
        <v>766</v>
      </c>
      <c r="J6" s="13" t="s">
        <v>167</v>
      </c>
      <c r="K6" s="592"/>
      <c r="L6" s="559"/>
      <c r="M6" s="731"/>
      <c r="N6" s="559"/>
      <c r="O6" s="559"/>
      <c r="P6" s="559"/>
      <c r="Q6" s="559"/>
      <c r="R6" s="731"/>
    </row>
    <row r="7" spans="1:18" ht="13.8" thickBot="1" x14ac:dyDescent="0.3">
      <c r="A7" s="17" t="s">
        <v>55</v>
      </c>
      <c r="B7" s="592"/>
      <c r="C7" s="658"/>
      <c r="D7" s="760"/>
      <c r="E7" s="556"/>
      <c r="F7" s="560"/>
      <c r="G7" s="762"/>
      <c r="H7" s="530">
        <v>1.3</v>
      </c>
      <c r="I7" s="14" t="s">
        <v>767</v>
      </c>
      <c r="J7" s="15" t="s">
        <v>87</v>
      </c>
      <c r="K7" s="592"/>
      <c r="L7" s="559"/>
      <c r="M7" s="731"/>
      <c r="N7" s="559"/>
      <c r="O7" s="559"/>
      <c r="P7" s="559"/>
      <c r="Q7" s="559"/>
      <c r="R7" s="731"/>
    </row>
    <row r="8" spans="1:18" x14ac:dyDescent="0.25">
      <c r="B8" s="592"/>
      <c r="C8" s="658"/>
      <c r="D8" s="760"/>
      <c r="E8" s="556"/>
      <c r="F8" s="561">
        <v>2</v>
      </c>
      <c r="G8" s="638" t="s">
        <v>768</v>
      </c>
      <c r="H8" s="527">
        <v>2.1</v>
      </c>
      <c r="I8" s="39" t="s">
        <v>769</v>
      </c>
      <c r="J8" s="520" t="s">
        <v>727</v>
      </c>
      <c r="K8" s="592"/>
      <c r="L8" s="559"/>
      <c r="M8" s="731"/>
      <c r="N8" s="559"/>
      <c r="O8" s="559"/>
      <c r="P8" s="559"/>
      <c r="Q8" s="559"/>
      <c r="R8" s="731"/>
    </row>
    <row r="9" spans="1:18" ht="26.4" x14ac:dyDescent="0.25">
      <c r="B9" s="592"/>
      <c r="C9" s="658"/>
      <c r="D9" s="760"/>
      <c r="E9" s="556"/>
      <c r="F9" s="559"/>
      <c r="G9" s="639"/>
      <c r="H9" s="532">
        <v>2.2000000000000002</v>
      </c>
      <c r="I9" s="233" t="s">
        <v>770</v>
      </c>
      <c r="J9" s="13" t="s">
        <v>63</v>
      </c>
      <c r="K9" s="592"/>
      <c r="L9" s="559"/>
      <c r="M9" s="731"/>
      <c r="N9" s="559"/>
      <c r="O9" s="559"/>
      <c r="P9" s="559"/>
      <c r="Q9" s="559"/>
      <c r="R9" s="731"/>
    </row>
    <row r="10" spans="1:18" ht="27" thickBot="1" x14ac:dyDescent="0.3">
      <c r="B10" s="592"/>
      <c r="C10" s="658"/>
      <c r="D10" s="760"/>
      <c r="E10" s="556"/>
      <c r="F10" s="560"/>
      <c r="G10" s="640"/>
      <c r="H10" s="531">
        <v>2.2999999999999998</v>
      </c>
      <c r="I10" s="763" t="s">
        <v>771</v>
      </c>
      <c r="J10" s="15" t="s">
        <v>727</v>
      </c>
      <c r="K10" s="592"/>
      <c r="L10" s="559"/>
      <c r="M10" s="731"/>
      <c r="N10" s="559"/>
      <c r="O10" s="559"/>
      <c r="P10" s="559"/>
      <c r="Q10" s="559"/>
      <c r="R10" s="731"/>
    </row>
    <row r="11" spans="1:18" ht="26.4" x14ac:dyDescent="0.25">
      <c r="B11" s="592"/>
      <c r="C11" s="658"/>
      <c r="D11" s="760"/>
      <c r="E11" s="556"/>
      <c r="F11" s="561">
        <v>3</v>
      </c>
      <c r="G11" s="684" t="s">
        <v>772</v>
      </c>
      <c r="H11" s="527">
        <v>3.1</v>
      </c>
      <c r="I11" s="39" t="s">
        <v>773</v>
      </c>
      <c r="J11" s="520" t="s">
        <v>727</v>
      </c>
      <c r="K11" s="592"/>
      <c r="L11" s="559"/>
      <c r="M11" s="731"/>
      <c r="N11" s="559"/>
      <c r="O11" s="559"/>
      <c r="P11" s="559"/>
      <c r="Q11" s="559"/>
      <c r="R11" s="731"/>
    </row>
    <row r="12" spans="1:18" ht="26.4" x14ac:dyDescent="0.25">
      <c r="B12" s="592"/>
      <c r="C12" s="658"/>
      <c r="D12" s="760"/>
      <c r="E12" s="556"/>
      <c r="F12" s="559"/>
      <c r="G12" s="685"/>
      <c r="H12" s="528">
        <v>3.2</v>
      </c>
      <c r="I12" s="764" t="s">
        <v>774</v>
      </c>
      <c r="J12" s="13" t="s">
        <v>63</v>
      </c>
      <c r="K12" s="592"/>
      <c r="L12" s="559"/>
      <c r="M12" s="731"/>
      <c r="N12" s="559"/>
      <c r="O12" s="559"/>
      <c r="P12" s="559"/>
      <c r="Q12" s="559"/>
      <c r="R12" s="731"/>
    </row>
    <row r="13" spans="1:18" ht="27" thickBot="1" x14ac:dyDescent="0.3">
      <c r="B13" s="592"/>
      <c r="C13" s="658"/>
      <c r="D13" s="760"/>
      <c r="E13" s="556"/>
      <c r="F13" s="559"/>
      <c r="G13" s="685"/>
      <c r="H13" s="528">
        <v>3.3</v>
      </c>
      <c r="I13" s="764" t="s">
        <v>775</v>
      </c>
      <c r="J13" s="13" t="s">
        <v>63</v>
      </c>
      <c r="K13" s="592"/>
      <c r="L13" s="559"/>
      <c r="M13" s="732"/>
      <c r="N13" s="560"/>
      <c r="O13" s="560"/>
      <c r="P13" s="560"/>
      <c r="Q13" s="560"/>
      <c r="R13" s="731"/>
    </row>
    <row r="14" spans="1:18" ht="26.4" x14ac:dyDescent="0.25">
      <c r="B14" s="592"/>
      <c r="C14" s="658"/>
      <c r="D14" s="760"/>
      <c r="E14" s="556"/>
      <c r="F14" s="559"/>
      <c r="G14" s="685"/>
      <c r="H14" s="528">
        <v>3.4</v>
      </c>
      <c r="I14" s="767" t="s">
        <v>776</v>
      </c>
      <c r="J14" s="13" t="s">
        <v>727</v>
      </c>
      <c r="K14" s="592"/>
      <c r="L14" s="559"/>
      <c r="M14" s="759" t="s">
        <v>142</v>
      </c>
      <c r="N14" s="561"/>
      <c r="O14" s="561"/>
      <c r="P14" s="561"/>
      <c r="Q14" s="561"/>
      <c r="R14" s="731"/>
    </row>
    <row r="15" spans="1:18" x14ac:dyDescent="0.25">
      <c r="B15" s="592"/>
      <c r="C15" s="658"/>
      <c r="D15" s="760"/>
      <c r="E15" s="556"/>
      <c r="F15" s="559"/>
      <c r="G15" s="685"/>
      <c r="H15" s="528">
        <v>3.5</v>
      </c>
      <c r="I15" s="767" t="s">
        <v>777</v>
      </c>
      <c r="J15" s="13" t="s">
        <v>727</v>
      </c>
      <c r="K15" s="592"/>
      <c r="L15" s="559"/>
      <c r="M15" s="731"/>
      <c r="N15" s="559"/>
      <c r="O15" s="559"/>
      <c r="P15" s="559"/>
      <c r="Q15" s="559"/>
      <c r="R15" s="731"/>
    </row>
    <row r="16" spans="1:18" ht="27" thickBot="1" x14ac:dyDescent="0.3">
      <c r="B16" s="592"/>
      <c r="C16" s="658"/>
      <c r="D16" s="760"/>
      <c r="E16" s="556"/>
      <c r="F16" s="560"/>
      <c r="G16" s="686"/>
      <c r="H16" s="530">
        <v>3.6</v>
      </c>
      <c r="I16" s="768" t="s">
        <v>778</v>
      </c>
      <c r="J16" s="15" t="s">
        <v>727</v>
      </c>
      <c r="K16" s="592"/>
      <c r="L16" s="559"/>
      <c r="M16" s="731"/>
      <c r="N16" s="559"/>
      <c r="O16" s="559"/>
      <c r="P16" s="559"/>
      <c r="Q16" s="559"/>
      <c r="R16" s="731"/>
    </row>
    <row r="17" spans="2:18" ht="26.4" x14ac:dyDescent="0.25">
      <c r="B17" s="592"/>
      <c r="C17" s="658"/>
      <c r="D17" s="760"/>
      <c r="E17" s="556"/>
      <c r="F17" s="561">
        <v>4</v>
      </c>
      <c r="G17" s="659" t="s">
        <v>779</v>
      </c>
      <c r="H17" s="527">
        <v>4.0999999999999996</v>
      </c>
      <c r="I17" s="39" t="s">
        <v>780</v>
      </c>
      <c r="J17" s="520" t="s">
        <v>727</v>
      </c>
      <c r="K17" s="592"/>
      <c r="L17" s="559"/>
      <c r="M17" s="731"/>
      <c r="N17" s="559"/>
      <c r="O17" s="559"/>
      <c r="P17" s="559"/>
      <c r="Q17" s="559"/>
      <c r="R17" s="731"/>
    </row>
    <row r="18" spans="2:18" x14ac:dyDescent="0.25">
      <c r="B18" s="592"/>
      <c r="C18" s="658"/>
      <c r="D18" s="760"/>
      <c r="E18" s="556"/>
      <c r="F18" s="559"/>
      <c r="G18" s="660"/>
      <c r="H18" s="532">
        <v>4.2</v>
      </c>
      <c r="I18" s="233" t="s">
        <v>781</v>
      </c>
      <c r="J18" s="13" t="s">
        <v>63</v>
      </c>
      <c r="K18" s="592"/>
      <c r="L18" s="559"/>
      <c r="M18" s="731"/>
      <c r="N18" s="559"/>
      <c r="O18" s="559"/>
      <c r="P18" s="559"/>
      <c r="Q18" s="559"/>
      <c r="R18" s="731"/>
    </row>
    <row r="19" spans="2:18" ht="13.8" thickBot="1" x14ac:dyDescent="0.3">
      <c r="B19" s="592"/>
      <c r="C19" s="658"/>
      <c r="D19" s="760"/>
      <c r="E19" s="556"/>
      <c r="F19" s="560"/>
      <c r="G19" s="661"/>
      <c r="H19" s="531">
        <v>4.3</v>
      </c>
      <c r="I19" s="763"/>
      <c r="J19" s="15"/>
      <c r="K19" s="592"/>
      <c r="L19" s="559"/>
      <c r="M19" s="731"/>
      <c r="N19" s="559"/>
      <c r="O19" s="559"/>
      <c r="P19" s="559"/>
      <c r="Q19" s="559"/>
      <c r="R19" s="731"/>
    </row>
    <row r="20" spans="2:18" x14ac:dyDescent="0.25">
      <c r="B20" s="592"/>
      <c r="C20" s="658"/>
      <c r="D20" s="760"/>
      <c r="E20" s="556"/>
      <c r="F20" s="561">
        <v>5</v>
      </c>
      <c r="G20" s="684" t="s">
        <v>782</v>
      </c>
      <c r="H20" s="527">
        <v>5.0999999999999996</v>
      </c>
      <c r="I20" s="39" t="s">
        <v>783</v>
      </c>
      <c r="J20" s="520" t="s">
        <v>727</v>
      </c>
      <c r="K20" s="592"/>
      <c r="L20" s="559"/>
      <c r="M20" s="731"/>
      <c r="N20" s="559"/>
      <c r="O20" s="559"/>
      <c r="P20" s="559"/>
      <c r="Q20" s="559"/>
      <c r="R20" s="731"/>
    </row>
    <row r="21" spans="2:18" ht="26.4" x14ac:dyDescent="0.25">
      <c r="B21" s="592"/>
      <c r="C21" s="658"/>
      <c r="D21" s="760"/>
      <c r="E21" s="556"/>
      <c r="F21" s="559"/>
      <c r="G21" s="685"/>
      <c r="H21" s="528">
        <v>5.2</v>
      </c>
      <c r="I21" s="764" t="s">
        <v>784</v>
      </c>
      <c r="J21" s="13" t="s">
        <v>727</v>
      </c>
      <c r="K21" s="592"/>
      <c r="L21" s="559"/>
      <c r="M21" s="731"/>
      <c r="N21" s="559"/>
      <c r="O21" s="559"/>
      <c r="P21" s="559"/>
      <c r="Q21" s="559"/>
      <c r="R21" s="731"/>
    </row>
    <row r="22" spans="2:18" ht="13.8" thickBot="1" x14ac:dyDescent="0.3">
      <c r="B22" s="592"/>
      <c r="C22" s="658"/>
      <c r="D22" s="760"/>
      <c r="E22" s="556"/>
      <c r="F22" s="559"/>
      <c r="G22" s="685"/>
      <c r="H22" s="528">
        <v>5.3</v>
      </c>
      <c r="I22" s="764" t="s">
        <v>785</v>
      </c>
      <c r="J22" s="13" t="s">
        <v>167</v>
      </c>
      <c r="K22" s="592"/>
      <c r="L22" s="559"/>
      <c r="M22" s="732"/>
      <c r="N22" s="560"/>
      <c r="O22" s="560"/>
      <c r="P22" s="560"/>
      <c r="Q22" s="560"/>
      <c r="R22" s="731"/>
    </row>
    <row r="23" spans="2:18" ht="51.6" customHeight="1" thickBot="1" x14ac:dyDescent="0.3">
      <c r="B23" s="593"/>
      <c r="C23" s="765"/>
      <c r="D23" s="766"/>
      <c r="E23" s="557"/>
      <c r="F23" s="560"/>
      <c r="G23" s="686"/>
      <c r="H23" s="530">
        <v>5.4</v>
      </c>
      <c r="I23" s="14" t="s">
        <v>786</v>
      </c>
      <c r="J23" s="15" t="s">
        <v>87</v>
      </c>
      <c r="K23" s="593"/>
      <c r="L23" s="560"/>
      <c r="M23" s="127"/>
      <c r="N23" s="127"/>
      <c r="O23" s="127"/>
      <c r="P23" s="127"/>
      <c r="Q23" s="127"/>
      <c r="R23" s="732"/>
    </row>
  </sheetData>
  <mergeCells count="31">
    <mergeCell ref="Q14:Q22"/>
    <mergeCell ref="F17:F19"/>
    <mergeCell ref="G17:G19"/>
    <mergeCell ref="F20:F23"/>
    <mergeCell ref="G20:G23"/>
    <mergeCell ref="Q5:Q13"/>
    <mergeCell ref="R5:R23"/>
    <mergeCell ref="F8:F10"/>
    <mergeCell ref="G8:G10"/>
    <mergeCell ref="F11:F16"/>
    <mergeCell ref="G11:G16"/>
    <mergeCell ref="M14:M22"/>
    <mergeCell ref="N14:N22"/>
    <mergeCell ref="O14:O22"/>
    <mergeCell ref="P14:P22"/>
    <mergeCell ref="K5:K23"/>
    <mergeCell ref="L5:L23"/>
    <mergeCell ref="M5:M13"/>
    <mergeCell ref="N5:N13"/>
    <mergeCell ref="O5:O13"/>
    <mergeCell ref="P5:P13"/>
    <mergeCell ref="B3:B4"/>
    <mergeCell ref="C3:D3"/>
    <mergeCell ref="E3:I3"/>
    <mergeCell ref="K3:R3"/>
    <mergeCell ref="B5:B23"/>
    <mergeCell ref="C5:C23"/>
    <mergeCell ref="D5:D23"/>
    <mergeCell ref="E5:E23"/>
    <mergeCell ref="F5:F7"/>
    <mergeCell ref="G5:G7"/>
  </mergeCells>
  <conditionalFormatting sqref="J5:J13">
    <cfRule type="containsText" dxfId="208" priority="7" operator="containsText" text="On track">
      <formula>NOT(ISERROR(SEARCH("On track",J5)))</formula>
    </cfRule>
    <cfRule type="containsText" dxfId="207" priority="8" operator="containsText" text="Complete">
      <formula>NOT(ISERROR(SEARCH("Complete",J5)))</formula>
    </cfRule>
    <cfRule type="containsText" dxfId="206" priority="9" operator="containsText" text="Lagging">
      <formula>NOT(ISERROR(SEARCH("Lagging",J5)))</formula>
    </cfRule>
  </conditionalFormatting>
  <conditionalFormatting sqref="J14:J22">
    <cfRule type="containsText" dxfId="205" priority="4" operator="containsText" text="On track">
      <formula>NOT(ISERROR(SEARCH("On track",J14)))</formula>
    </cfRule>
    <cfRule type="containsText" dxfId="204" priority="5" operator="containsText" text="Complete">
      <formula>NOT(ISERROR(SEARCH("Complete",J14)))</formula>
    </cfRule>
    <cfRule type="containsText" dxfId="203" priority="6" operator="containsText" text="Lagging">
      <formula>NOT(ISERROR(SEARCH("Lagging",J14)))</formula>
    </cfRule>
  </conditionalFormatting>
  <conditionalFormatting sqref="J23">
    <cfRule type="containsText" dxfId="202" priority="1" operator="containsText" text="On track">
      <formula>NOT(ISERROR(SEARCH("On track",J23)))</formula>
    </cfRule>
    <cfRule type="containsText" dxfId="201" priority="2" operator="containsText" text="Complete">
      <formula>NOT(ISERROR(SEARCH("Complete",J23)))</formula>
    </cfRule>
    <cfRule type="containsText" dxfId="200" priority="3" operator="containsText" text="Lagging">
      <formula>NOT(ISERROR(SEARCH("Lagging",J23)))</formula>
    </cfRule>
  </conditionalFormatting>
  <dataValidations count="1">
    <dataValidation type="list" allowBlank="1" showInputMessage="1" showErrorMessage="1" sqref="J5:J23" xr:uid="{2668BB47-8F95-4604-B758-17D7A143DCBA}">
      <formula1>"Too soon to report, Not started, Lagging, On track, Complete"</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B90DB-50FA-4FBF-89D1-DB2479BBA89A}">
  <sheetPr>
    <pageSetUpPr fitToPage="1"/>
  </sheetPr>
  <dimension ref="A1:Y52"/>
  <sheetViews>
    <sheetView view="pageBreakPreview" topLeftCell="I1" zoomScale="70" zoomScaleNormal="60" zoomScaleSheetLayoutView="70" workbookViewId="0">
      <selection activeCell="R59" sqref="R59"/>
    </sheetView>
  </sheetViews>
  <sheetFormatPr defaultColWidth="8.88671875" defaultRowHeight="13.2" x14ac:dyDescent="0.25"/>
  <cols>
    <col min="1" max="1" width="2" style="17" bestFit="1" customWidth="1"/>
    <col min="2" max="2" width="4.44140625" style="19" customWidth="1"/>
    <col min="3" max="3" width="39.5546875" style="19" customWidth="1"/>
    <col min="4" max="4" width="19.88671875" style="19" customWidth="1"/>
    <col min="5" max="5" width="30.5546875" style="19" hidden="1" customWidth="1"/>
    <col min="6" max="6" width="51.109375" style="19" hidden="1" customWidth="1"/>
    <col min="7" max="7" width="3.44140625" style="19" hidden="1" customWidth="1"/>
    <col min="8" max="8" width="4.88671875" style="19" customWidth="1"/>
    <col min="9" max="9" width="55" style="19" customWidth="1"/>
    <col min="10" max="10" width="54.109375" style="20" hidden="1" customWidth="1"/>
    <col min="11" max="11" width="5.88671875" style="3" customWidth="1"/>
    <col min="12" max="12" width="65.88671875" style="20" hidden="1" customWidth="1"/>
    <col min="13" max="13" width="64.109375" style="19" customWidth="1"/>
    <col min="14" max="14" width="67.6640625" style="19" customWidth="1"/>
    <col min="15" max="15" width="16.88671875" style="21" customWidth="1"/>
    <col min="16" max="16" width="38.88671875" style="19" customWidth="1"/>
    <col min="17" max="17" width="25" style="22" hidden="1" customWidth="1"/>
    <col min="18" max="18" width="32.88671875" style="19" customWidth="1"/>
    <col min="19" max="23" width="15.88671875" style="22" customWidth="1"/>
    <col min="24" max="24" width="19.5546875" style="19" customWidth="1"/>
    <col min="25" max="25" width="72.109375" style="19" hidden="1" customWidth="1"/>
    <col min="26" max="16384" width="8.88671875" style="19"/>
  </cols>
  <sheetData>
    <row r="1" spans="1:25" ht="17.399999999999999" x14ac:dyDescent="0.3">
      <c r="B1" s="18" t="s">
        <v>34</v>
      </c>
    </row>
    <row r="2" spans="1:25" s="24" customFormat="1" ht="15.6" customHeight="1" thickBot="1" x14ac:dyDescent="0.35">
      <c r="A2" s="23"/>
      <c r="K2" s="6"/>
      <c r="Q2" s="25"/>
      <c r="S2" s="25"/>
      <c r="T2" s="25"/>
      <c r="U2" s="25"/>
      <c r="V2" s="25"/>
      <c r="W2" s="25"/>
    </row>
    <row r="3" spans="1:25" s="27" customFormat="1" ht="29.4" customHeight="1" thickBot="1" x14ac:dyDescent="0.35">
      <c r="A3" s="26"/>
      <c r="B3" s="542" t="s">
        <v>446</v>
      </c>
      <c r="C3" s="543"/>
      <c r="D3" s="543" t="s">
        <v>36</v>
      </c>
      <c r="E3" s="543"/>
      <c r="F3" s="570" t="s">
        <v>37</v>
      </c>
      <c r="G3" s="571"/>
      <c r="H3" s="571"/>
      <c r="I3" s="571"/>
      <c r="J3" s="571"/>
      <c r="K3" s="571"/>
      <c r="L3" s="571"/>
      <c r="M3" s="571"/>
      <c r="N3" s="571"/>
      <c r="O3" s="572"/>
      <c r="P3" s="542" t="s">
        <v>38</v>
      </c>
      <c r="Q3" s="543"/>
      <c r="R3" s="543"/>
      <c r="S3" s="543"/>
      <c r="T3" s="543"/>
      <c r="U3" s="543"/>
      <c r="V3" s="543"/>
      <c r="W3" s="543"/>
      <c r="X3" s="544"/>
      <c r="Y3" s="584" t="s">
        <v>39</v>
      </c>
    </row>
    <row r="4" spans="1:25" ht="32.1" customHeight="1" thickBot="1" x14ac:dyDescent="0.3">
      <c r="B4" s="28" t="s">
        <v>40</v>
      </c>
      <c r="C4" s="29" t="s">
        <v>41</v>
      </c>
      <c r="D4" s="30" t="s">
        <v>2</v>
      </c>
      <c r="E4" s="30" t="s">
        <v>42</v>
      </c>
      <c r="F4" s="30" t="s">
        <v>43</v>
      </c>
      <c r="G4" s="30" t="s">
        <v>44</v>
      </c>
      <c r="H4" s="30" t="s">
        <v>40</v>
      </c>
      <c r="I4" s="31" t="s">
        <v>45</v>
      </c>
      <c r="J4" s="31" t="s">
        <v>46</v>
      </c>
      <c r="K4" s="278" t="s">
        <v>40</v>
      </c>
      <c r="L4" s="31" t="s">
        <v>47</v>
      </c>
      <c r="M4" s="32" t="s">
        <v>48</v>
      </c>
      <c r="N4" s="200" t="s">
        <v>605</v>
      </c>
      <c r="O4" s="33" t="s">
        <v>606</v>
      </c>
      <c r="P4" s="34" t="s">
        <v>50</v>
      </c>
      <c r="Q4" s="30" t="s">
        <v>52</v>
      </c>
      <c r="R4" s="200" t="s">
        <v>53</v>
      </c>
      <c r="S4" s="37">
        <v>44805</v>
      </c>
      <c r="T4" s="37">
        <v>44805</v>
      </c>
      <c r="U4" s="37">
        <v>45170</v>
      </c>
      <c r="V4" s="37">
        <v>45536</v>
      </c>
      <c r="W4" s="37">
        <v>45901</v>
      </c>
      <c r="X4" s="36" t="s">
        <v>54</v>
      </c>
      <c r="Y4" s="585"/>
    </row>
    <row r="5" spans="1:25" ht="63" customHeight="1" x14ac:dyDescent="0.25">
      <c r="A5" s="17" t="s">
        <v>55</v>
      </c>
      <c r="B5" s="574">
        <v>16</v>
      </c>
      <c r="C5" s="577" t="s">
        <v>447</v>
      </c>
      <c r="D5" s="580" t="s">
        <v>24</v>
      </c>
      <c r="E5" s="662" t="s">
        <v>448</v>
      </c>
      <c r="F5" s="549" t="s">
        <v>449</v>
      </c>
      <c r="G5" s="681" t="s">
        <v>450</v>
      </c>
      <c r="H5" s="566">
        <v>1</v>
      </c>
      <c r="I5" s="549" t="s">
        <v>451</v>
      </c>
      <c r="J5" s="549" t="s">
        <v>452</v>
      </c>
      <c r="K5" s="248">
        <v>1.1000000000000001</v>
      </c>
      <c r="L5" s="38" t="s">
        <v>61</v>
      </c>
      <c r="M5" s="139" t="s">
        <v>453</v>
      </c>
      <c r="N5" s="48" t="s">
        <v>667</v>
      </c>
      <c r="O5" s="40" t="s">
        <v>727</v>
      </c>
      <c r="P5" s="583" t="s">
        <v>454</v>
      </c>
      <c r="Q5" s="552" t="s">
        <v>65</v>
      </c>
      <c r="R5" s="555" t="s">
        <v>455</v>
      </c>
      <c r="S5" s="558" t="s">
        <v>742</v>
      </c>
      <c r="T5" s="561"/>
      <c r="U5" s="561"/>
      <c r="V5" s="561"/>
      <c r="W5" s="561"/>
      <c r="X5" s="555" t="s">
        <v>456</v>
      </c>
      <c r="Y5" s="647" t="s">
        <v>457</v>
      </c>
    </row>
    <row r="6" spans="1:25" ht="78" hidden="1" customHeight="1" x14ac:dyDescent="0.25">
      <c r="A6" s="17" t="s">
        <v>55</v>
      </c>
      <c r="B6" s="575"/>
      <c r="C6" s="578"/>
      <c r="D6" s="581"/>
      <c r="E6" s="655"/>
      <c r="F6" s="651"/>
      <c r="G6" s="682"/>
      <c r="H6" s="564"/>
      <c r="I6" s="651"/>
      <c r="J6" s="651"/>
      <c r="K6" s="265">
        <v>1.2</v>
      </c>
      <c r="L6" s="213" t="s">
        <v>66</v>
      </c>
      <c r="M6" s="109" t="s">
        <v>458</v>
      </c>
      <c r="N6" s="50"/>
      <c r="O6" s="42" t="s">
        <v>63</v>
      </c>
      <c r="P6" s="547"/>
      <c r="Q6" s="553"/>
      <c r="R6" s="556"/>
      <c r="S6" s="559"/>
      <c r="T6" s="559"/>
      <c r="U6" s="559"/>
      <c r="V6" s="559"/>
      <c r="W6" s="559"/>
      <c r="X6" s="556"/>
      <c r="Y6" s="648"/>
    </row>
    <row r="7" spans="1:25" ht="89.25" customHeight="1" x14ac:dyDescent="0.25">
      <c r="A7" s="17" t="s">
        <v>55</v>
      </c>
      <c r="B7" s="575"/>
      <c r="C7" s="578"/>
      <c r="D7" s="581"/>
      <c r="E7" s="655"/>
      <c r="F7" s="651"/>
      <c r="G7" s="682"/>
      <c r="H7" s="565"/>
      <c r="I7" s="651"/>
      <c r="J7" s="651"/>
      <c r="K7" s="249">
        <v>1.2</v>
      </c>
      <c r="L7" s="41" t="s">
        <v>68</v>
      </c>
      <c r="M7" s="112" t="s">
        <v>459</v>
      </c>
      <c r="N7" s="62" t="s">
        <v>668</v>
      </c>
      <c r="O7" s="43" t="s">
        <v>167</v>
      </c>
      <c r="P7" s="547"/>
      <c r="Q7" s="554"/>
      <c r="R7" s="556"/>
      <c r="S7" s="559"/>
      <c r="T7" s="559"/>
      <c r="U7" s="559"/>
      <c r="V7" s="559"/>
      <c r="W7" s="559"/>
      <c r="X7" s="556"/>
      <c r="Y7" s="648"/>
    </row>
    <row r="8" spans="1:25" ht="59.25" customHeight="1" x14ac:dyDescent="0.25">
      <c r="B8" s="575"/>
      <c r="C8" s="578"/>
      <c r="D8" s="581"/>
      <c r="E8" s="655"/>
      <c r="F8" s="651"/>
      <c r="G8" s="682"/>
      <c r="H8" s="563">
        <v>2</v>
      </c>
      <c r="I8" s="550" t="s">
        <v>460</v>
      </c>
      <c r="J8" s="550" t="s">
        <v>461</v>
      </c>
      <c r="K8" s="249">
        <v>2.1</v>
      </c>
      <c r="L8" s="244"/>
      <c r="M8" s="112" t="s">
        <v>462</v>
      </c>
      <c r="N8" s="336" t="s">
        <v>669</v>
      </c>
      <c r="O8" s="447" t="s">
        <v>727</v>
      </c>
      <c r="P8" s="547"/>
      <c r="Q8" s="251"/>
      <c r="R8" s="556"/>
      <c r="S8" s="559"/>
      <c r="T8" s="559"/>
      <c r="U8" s="559"/>
      <c r="V8" s="559"/>
      <c r="W8" s="559"/>
      <c r="X8" s="556"/>
      <c r="Y8" s="648"/>
    </row>
    <row r="9" spans="1:25" ht="53.1" customHeight="1" x14ac:dyDescent="0.25">
      <c r="B9" s="575"/>
      <c r="C9" s="578"/>
      <c r="D9" s="581"/>
      <c r="E9" s="655"/>
      <c r="F9" s="651"/>
      <c r="G9" s="682"/>
      <c r="H9" s="564"/>
      <c r="I9" s="651"/>
      <c r="J9" s="651"/>
      <c r="K9" s="249">
        <v>2.2000000000000002</v>
      </c>
      <c r="L9" s="244"/>
      <c r="M9" s="112" t="s">
        <v>463</v>
      </c>
      <c r="N9" s="62" t="s">
        <v>670</v>
      </c>
      <c r="O9" s="447" t="s">
        <v>63</v>
      </c>
      <c r="P9" s="547"/>
      <c r="Q9" s="283"/>
      <c r="R9" s="556"/>
      <c r="S9" s="559"/>
      <c r="T9" s="559"/>
      <c r="U9" s="559"/>
      <c r="V9" s="559"/>
      <c r="W9" s="559"/>
      <c r="X9" s="556"/>
      <c r="Y9" s="648"/>
    </row>
    <row r="10" spans="1:25" ht="68.099999999999994" hidden="1" customHeight="1" x14ac:dyDescent="0.25">
      <c r="B10" s="575"/>
      <c r="C10" s="578"/>
      <c r="D10" s="581"/>
      <c r="E10" s="655"/>
      <c r="F10" s="651"/>
      <c r="G10" s="682"/>
      <c r="H10" s="565"/>
      <c r="I10" s="651"/>
      <c r="J10" s="651"/>
      <c r="K10" s="265">
        <v>2.2999999999999998</v>
      </c>
      <c r="L10" s="214"/>
      <c r="M10" s="109" t="s">
        <v>464</v>
      </c>
      <c r="N10" s="336"/>
      <c r="O10" s="447" t="s">
        <v>63</v>
      </c>
      <c r="P10" s="547"/>
      <c r="Q10" s="258"/>
      <c r="R10" s="556"/>
      <c r="S10" s="559"/>
      <c r="T10" s="559"/>
      <c r="U10" s="559"/>
      <c r="V10" s="559"/>
      <c r="W10" s="559"/>
      <c r="X10" s="556"/>
      <c r="Y10" s="648"/>
    </row>
    <row r="11" spans="1:25" ht="71.099999999999994" customHeight="1" x14ac:dyDescent="0.25">
      <c r="B11" s="575"/>
      <c r="C11" s="578"/>
      <c r="D11" s="581"/>
      <c r="E11" s="655"/>
      <c r="F11" s="651"/>
      <c r="G11" s="682"/>
      <c r="H11" s="563">
        <v>3</v>
      </c>
      <c r="I11" s="550" t="s">
        <v>465</v>
      </c>
      <c r="J11" s="550" t="s">
        <v>466</v>
      </c>
      <c r="K11" s="249">
        <v>3.1</v>
      </c>
      <c r="L11" s="244"/>
      <c r="M11" s="140" t="s">
        <v>467</v>
      </c>
      <c r="N11" s="336" t="s">
        <v>671</v>
      </c>
      <c r="O11" s="447" t="s">
        <v>727</v>
      </c>
      <c r="P11" s="547"/>
      <c r="Q11" s="283"/>
      <c r="R11" s="556"/>
      <c r="S11" s="559"/>
      <c r="T11" s="559"/>
      <c r="U11" s="559"/>
      <c r="V11" s="559"/>
      <c r="W11" s="559"/>
      <c r="X11" s="556"/>
      <c r="Y11" s="648"/>
    </row>
    <row r="12" spans="1:25" ht="63" customHeight="1" x14ac:dyDescent="0.25">
      <c r="B12" s="575"/>
      <c r="C12" s="578"/>
      <c r="D12" s="581"/>
      <c r="E12" s="655"/>
      <c r="F12" s="651"/>
      <c r="G12" s="682"/>
      <c r="H12" s="564"/>
      <c r="I12" s="653"/>
      <c r="J12" s="651"/>
      <c r="K12" s="249">
        <v>3.2</v>
      </c>
      <c r="L12" s="244"/>
      <c r="M12" s="112" t="s">
        <v>468</v>
      </c>
      <c r="N12" s="336" t="s">
        <v>672</v>
      </c>
      <c r="O12" s="447" t="s">
        <v>727</v>
      </c>
      <c r="P12" s="547"/>
      <c r="Q12" s="283"/>
      <c r="R12" s="556"/>
      <c r="S12" s="559"/>
      <c r="T12" s="559"/>
      <c r="U12" s="559"/>
      <c r="V12" s="559"/>
      <c r="W12" s="559"/>
      <c r="X12" s="556"/>
      <c r="Y12" s="648"/>
    </row>
    <row r="13" spans="1:25" ht="101.25" customHeight="1" thickBot="1" x14ac:dyDescent="0.3">
      <c r="B13" s="576"/>
      <c r="C13" s="579"/>
      <c r="D13" s="582"/>
      <c r="E13" s="680"/>
      <c r="F13" s="652"/>
      <c r="G13" s="683"/>
      <c r="H13" s="573"/>
      <c r="I13" s="654"/>
      <c r="J13" s="652"/>
      <c r="K13" s="254">
        <v>3.3</v>
      </c>
      <c r="L13" s="245"/>
      <c r="M13" s="119" t="s">
        <v>469</v>
      </c>
      <c r="N13" s="348" t="s">
        <v>673</v>
      </c>
      <c r="O13" s="44" t="s">
        <v>727</v>
      </c>
      <c r="P13" s="548"/>
      <c r="Q13" s="45"/>
      <c r="R13" s="557"/>
      <c r="S13" s="560"/>
      <c r="T13" s="560"/>
      <c r="U13" s="560"/>
      <c r="V13" s="560"/>
      <c r="W13" s="560"/>
      <c r="X13" s="557"/>
      <c r="Y13" s="649"/>
    </row>
    <row r="14" spans="1:25" ht="53.1" hidden="1" customHeight="1" thickBot="1" x14ac:dyDescent="0.3">
      <c r="B14" s="587">
        <v>2</v>
      </c>
      <c r="C14" s="589" t="s">
        <v>76</v>
      </c>
      <c r="D14" s="262"/>
      <c r="E14" s="262"/>
      <c r="F14" s="262"/>
      <c r="G14" s="262"/>
      <c r="H14" s="262"/>
      <c r="I14" s="262"/>
      <c r="J14" s="46"/>
      <c r="K14" s="8"/>
      <c r="L14" s="46"/>
      <c r="M14" s="259"/>
      <c r="N14" s="309"/>
      <c r="O14" s="267" t="s">
        <v>63</v>
      </c>
      <c r="P14" s="290"/>
      <c r="Q14" s="283"/>
      <c r="R14" s="252"/>
      <c r="S14" s="255"/>
      <c r="T14" s="255"/>
      <c r="U14" s="255"/>
      <c r="V14" s="255"/>
      <c r="W14" s="255"/>
      <c r="X14" s="252"/>
    </row>
    <row r="15" spans="1:25" ht="53.1" hidden="1" customHeight="1" x14ac:dyDescent="0.25">
      <c r="B15" s="587"/>
      <c r="C15" s="589"/>
      <c r="D15" s="262"/>
      <c r="E15" s="262"/>
      <c r="F15" s="262"/>
      <c r="G15" s="262"/>
      <c r="H15" s="262"/>
      <c r="I15" s="262"/>
      <c r="J15" s="46"/>
      <c r="K15" s="8"/>
      <c r="L15" s="46"/>
      <c r="M15" s="259"/>
      <c r="N15" s="309"/>
      <c r="O15" s="267"/>
      <c r="P15" s="290"/>
      <c r="Q15" s="283"/>
      <c r="R15" s="252"/>
      <c r="S15" s="255"/>
      <c r="T15" s="255"/>
      <c r="U15" s="255"/>
      <c r="V15" s="255"/>
      <c r="W15" s="255"/>
      <c r="X15" s="252"/>
    </row>
    <row r="16" spans="1:25" ht="53.1" hidden="1" customHeight="1" x14ac:dyDescent="0.25">
      <c r="B16" s="588"/>
      <c r="C16" s="590"/>
      <c r="D16" s="262"/>
      <c r="E16" s="262"/>
      <c r="F16" s="262"/>
      <c r="G16" s="262"/>
      <c r="H16" s="262"/>
      <c r="I16" s="262"/>
      <c r="J16" s="46"/>
      <c r="K16" s="8"/>
      <c r="L16" s="46"/>
      <c r="M16" s="259"/>
      <c r="N16" s="309"/>
      <c r="O16" s="267"/>
      <c r="P16" s="290"/>
      <c r="Q16" s="283"/>
      <c r="R16" s="252"/>
      <c r="S16" s="255"/>
      <c r="T16" s="255"/>
      <c r="U16" s="255"/>
      <c r="V16" s="255"/>
      <c r="W16" s="255"/>
      <c r="X16" s="252"/>
    </row>
    <row r="17" spans="1:24" ht="51.6" hidden="1" customHeight="1" x14ac:dyDescent="0.25">
      <c r="A17" s="17" t="s">
        <v>55</v>
      </c>
      <c r="B17" s="591">
        <v>3</v>
      </c>
      <c r="C17" s="594" t="s">
        <v>77</v>
      </c>
      <c r="D17" s="261"/>
      <c r="E17" s="261"/>
      <c r="F17" s="261"/>
      <c r="G17" s="261"/>
      <c r="H17" s="261"/>
      <c r="I17" s="261"/>
      <c r="J17" s="47"/>
      <c r="K17" s="48"/>
      <c r="L17" s="47"/>
      <c r="M17" s="269" t="s">
        <v>78</v>
      </c>
      <c r="N17" s="316"/>
      <c r="O17" s="227" t="s">
        <v>79</v>
      </c>
      <c r="P17" s="595" t="s">
        <v>80</v>
      </c>
      <c r="Q17" s="552" t="s">
        <v>82</v>
      </c>
      <c r="R17" s="555" t="s">
        <v>83</v>
      </c>
      <c r="S17" s="257"/>
      <c r="T17" s="257"/>
      <c r="U17" s="257"/>
      <c r="V17" s="257"/>
      <c r="W17" s="257"/>
      <c r="X17" s="555" t="s">
        <v>84</v>
      </c>
    </row>
    <row r="18" spans="1:24" ht="50.4" hidden="1" customHeight="1" x14ac:dyDescent="0.25">
      <c r="A18" s="17" t="s">
        <v>55</v>
      </c>
      <c r="B18" s="592"/>
      <c r="C18" s="589"/>
      <c r="D18" s="262"/>
      <c r="E18" s="262"/>
      <c r="F18" s="262"/>
      <c r="G18" s="262"/>
      <c r="H18" s="262"/>
      <c r="I18" s="262"/>
      <c r="J18" s="49"/>
      <c r="K18" s="50"/>
      <c r="L18" s="49"/>
      <c r="M18" s="270" t="s">
        <v>85</v>
      </c>
      <c r="N18" s="317"/>
      <c r="O18" s="289" t="s">
        <v>79</v>
      </c>
      <c r="P18" s="596"/>
      <c r="Q18" s="553"/>
      <c r="R18" s="556"/>
      <c r="S18" s="255"/>
      <c r="T18" s="255"/>
      <c r="U18" s="255"/>
      <c r="V18" s="255"/>
      <c r="W18" s="255"/>
      <c r="X18" s="556"/>
    </row>
    <row r="19" spans="1:24" ht="48.6" hidden="1" customHeight="1" x14ac:dyDescent="0.25">
      <c r="A19" s="17" t="s">
        <v>55</v>
      </c>
      <c r="B19" s="593"/>
      <c r="C19" s="590"/>
      <c r="D19" s="286"/>
      <c r="E19" s="286"/>
      <c r="F19" s="286"/>
      <c r="G19" s="286"/>
      <c r="H19" s="286"/>
      <c r="I19" s="286"/>
      <c r="J19" s="51"/>
      <c r="K19" s="52"/>
      <c r="L19" s="51"/>
      <c r="M19" s="271" t="s">
        <v>86</v>
      </c>
      <c r="N19" s="318"/>
      <c r="O19" s="44" t="s">
        <v>87</v>
      </c>
      <c r="P19" s="597"/>
      <c r="Q19" s="603"/>
      <c r="R19" s="557"/>
      <c r="S19" s="256"/>
      <c r="T19" s="256"/>
      <c r="U19" s="256"/>
      <c r="V19" s="256"/>
      <c r="W19" s="256"/>
      <c r="X19" s="557"/>
    </row>
    <row r="20" spans="1:24" s="55" customFormat="1" ht="57.6" hidden="1" customHeight="1" x14ac:dyDescent="0.25">
      <c r="A20" s="17" t="s">
        <v>55</v>
      </c>
      <c r="B20" s="591">
        <v>4</v>
      </c>
      <c r="C20" s="594" t="s">
        <v>88</v>
      </c>
      <c r="D20" s="261"/>
      <c r="E20" s="261"/>
      <c r="F20" s="261"/>
      <c r="G20" s="261"/>
      <c r="H20" s="261"/>
      <c r="I20" s="261"/>
      <c r="J20" s="47"/>
      <c r="K20" s="48"/>
      <c r="L20" s="47"/>
      <c r="M20" s="53" t="s">
        <v>89</v>
      </c>
      <c r="N20" s="53"/>
      <c r="O20" s="227" t="s">
        <v>79</v>
      </c>
      <c r="P20" s="595" t="s">
        <v>90</v>
      </c>
      <c r="Q20" s="604" t="s">
        <v>92</v>
      </c>
      <c r="R20" s="555" t="s">
        <v>93</v>
      </c>
      <c r="S20" s="54"/>
      <c r="T20" s="54"/>
      <c r="U20" s="54"/>
      <c r="V20" s="54"/>
      <c r="W20" s="54"/>
      <c r="X20" s="555" t="s">
        <v>94</v>
      </c>
    </row>
    <row r="21" spans="1:24" s="24" customFormat="1" ht="48.6" hidden="1" customHeight="1" x14ac:dyDescent="0.3">
      <c r="A21" s="56" t="s">
        <v>55</v>
      </c>
      <c r="B21" s="592"/>
      <c r="C21" s="589"/>
      <c r="D21" s="262"/>
      <c r="E21" s="262"/>
      <c r="F21" s="262"/>
      <c r="G21" s="262"/>
      <c r="H21" s="262"/>
      <c r="I21" s="262"/>
      <c r="J21" s="57"/>
      <c r="K21" s="58"/>
      <c r="L21" s="57"/>
      <c r="M21" s="275" t="s">
        <v>95</v>
      </c>
      <c r="N21" s="319"/>
      <c r="O21" s="59" t="s">
        <v>79</v>
      </c>
      <c r="P21" s="596"/>
      <c r="Q21" s="605"/>
      <c r="R21" s="556"/>
      <c r="S21" s="60"/>
      <c r="T21" s="60"/>
      <c r="U21" s="60"/>
      <c r="V21" s="60"/>
      <c r="W21" s="60"/>
      <c r="X21" s="556"/>
    </row>
    <row r="22" spans="1:24" s="65" customFormat="1" ht="110.1" hidden="1" customHeight="1" x14ac:dyDescent="0.25">
      <c r="A22" s="17" t="s">
        <v>55</v>
      </c>
      <c r="B22" s="593"/>
      <c r="C22" s="590"/>
      <c r="D22" s="286"/>
      <c r="E22" s="286"/>
      <c r="F22" s="286"/>
      <c r="G22" s="286"/>
      <c r="H22" s="286"/>
      <c r="I22" s="286"/>
      <c r="J22" s="61"/>
      <c r="K22" s="62"/>
      <c r="L22" s="61"/>
      <c r="M22" s="63" t="s">
        <v>96</v>
      </c>
      <c r="N22" s="331"/>
      <c r="O22" s="44" t="s">
        <v>79</v>
      </c>
      <c r="P22" s="597"/>
      <c r="Q22" s="606"/>
      <c r="R22" s="557"/>
      <c r="S22" s="64"/>
      <c r="T22" s="64"/>
      <c r="U22" s="64"/>
      <c r="V22" s="64"/>
      <c r="W22" s="64"/>
      <c r="X22" s="557"/>
    </row>
    <row r="23" spans="1:24" ht="45.6" hidden="1" customHeight="1" x14ac:dyDescent="0.25">
      <c r="A23" s="17" t="s">
        <v>55</v>
      </c>
      <c r="B23" s="591">
        <v>9</v>
      </c>
      <c r="C23" s="594" t="s">
        <v>97</v>
      </c>
      <c r="D23" s="261"/>
      <c r="E23" s="261"/>
      <c r="F23" s="261"/>
      <c r="G23" s="261"/>
      <c r="H23" s="261"/>
      <c r="I23" s="261"/>
      <c r="J23" s="47"/>
      <c r="K23" s="48"/>
      <c r="L23" s="47"/>
      <c r="M23" s="53" t="s">
        <v>98</v>
      </c>
      <c r="N23" s="53"/>
      <c r="O23" s="227" t="s">
        <v>79</v>
      </c>
      <c r="P23" s="595" t="s">
        <v>99</v>
      </c>
      <c r="Q23" s="552" t="s">
        <v>101</v>
      </c>
      <c r="R23" s="612" t="s">
        <v>102</v>
      </c>
      <c r="S23" s="266"/>
      <c r="T23" s="266"/>
      <c r="U23" s="266"/>
      <c r="V23" s="266"/>
      <c r="W23" s="266"/>
      <c r="X23" s="607" t="s">
        <v>103</v>
      </c>
    </row>
    <row r="24" spans="1:24" ht="47.4" hidden="1" customHeight="1" x14ac:dyDescent="0.25">
      <c r="A24" s="17" t="s">
        <v>55</v>
      </c>
      <c r="B24" s="592"/>
      <c r="C24" s="589"/>
      <c r="D24" s="262"/>
      <c r="E24" s="262"/>
      <c r="F24" s="262"/>
      <c r="G24" s="262"/>
      <c r="H24" s="262"/>
      <c r="I24" s="262"/>
      <c r="J24" s="49"/>
      <c r="K24" s="50"/>
      <c r="L24" s="49"/>
      <c r="M24" s="63" t="s">
        <v>104</v>
      </c>
      <c r="N24" s="63"/>
      <c r="O24" s="289" t="s">
        <v>79</v>
      </c>
      <c r="P24" s="596"/>
      <c r="Q24" s="553"/>
      <c r="R24" s="613"/>
      <c r="S24" s="267"/>
      <c r="T24" s="267"/>
      <c r="U24" s="267"/>
      <c r="V24" s="267"/>
      <c r="W24" s="267"/>
      <c r="X24" s="608"/>
    </row>
    <row r="25" spans="1:24" ht="35.1" hidden="1" customHeight="1" x14ac:dyDescent="0.25">
      <c r="A25" s="17" t="s">
        <v>55</v>
      </c>
      <c r="B25" s="593"/>
      <c r="C25" s="590"/>
      <c r="D25" s="286"/>
      <c r="E25" s="286"/>
      <c r="F25" s="286"/>
      <c r="G25" s="286"/>
      <c r="H25" s="286"/>
      <c r="I25" s="286"/>
      <c r="J25" s="51"/>
      <c r="K25" s="52"/>
      <c r="L25" s="51"/>
      <c r="M25" s="66" t="s">
        <v>105</v>
      </c>
      <c r="N25" s="66"/>
      <c r="O25" s="44" t="s">
        <v>87</v>
      </c>
      <c r="P25" s="597"/>
      <c r="Q25" s="603"/>
      <c r="R25" s="614"/>
      <c r="S25" s="268"/>
      <c r="T25" s="268"/>
      <c r="U25" s="268"/>
      <c r="V25" s="268"/>
      <c r="W25" s="268"/>
      <c r="X25" s="609"/>
    </row>
    <row r="26" spans="1:24" s="71" customFormat="1" ht="75" hidden="1" customHeight="1" x14ac:dyDescent="0.3">
      <c r="A26" s="56" t="s">
        <v>55</v>
      </c>
      <c r="B26" s="592">
        <v>10</v>
      </c>
      <c r="C26" s="589" t="s">
        <v>106</v>
      </c>
      <c r="D26" s="262"/>
      <c r="E26" s="262"/>
      <c r="F26" s="262"/>
      <c r="G26" s="262"/>
      <c r="H26" s="262"/>
      <c r="I26" s="262"/>
      <c r="J26" s="67"/>
      <c r="K26" s="68"/>
      <c r="L26" s="67"/>
      <c r="M26" s="69" t="s">
        <v>107</v>
      </c>
      <c r="N26" s="69"/>
      <c r="O26" s="70" t="s">
        <v>79</v>
      </c>
      <c r="P26" s="610" t="s">
        <v>108</v>
      </c>
      <c r="Q26" s="611" t="s">
        <v>110</v>
      </c>
      <c r="R26" s="556" t="s">
        <v>111</v>
      </c>
      <c r="S26" s="255"/>
      <c r="T26" s="255"/>
      <c r="U26" s="255"/>
      <c r="V26" s="255"/>
      <c r="W26" s="255"/>
      <c r="X26" s="556" t="s">
        <v>112</v>
      </c>
    </row>
    <row r="27" spans="1:24" s="71" customFormat="1" ht="59.4" hidden="1" customHeight="1" x14ac:dyDescent="0.3">
      <c r="A27" s="56" t="s">
        <v>55</v>
      </c>
      <c r="B27" s="592"/>
      <c r="C27" s="589"/>
      <c r="D27" s="262"/>
      <c r="E27" s="262"/>
      <c r="F27" s="262"/>
      <c r="G27" s="262"/>
      <c r="H27" s="262"/>
      <c r="I27" s="262"/>
      <c r="J27" s="57"/>
      <c r="K27" s="58"/>
      <c r="L27" s="57"/>
      <c r="M27" s="72" t="s">
        <v>113</v>
      </c>
      <c r="N27" s="72"/>
      <c r="O27" s="59" t="s">
        <v>79</v>
      </c>
      <c r="P27" s="596"/>
      <c r="Q27" s="553"/>
      <c r="R27" s="556"/>
      <c r="S27" s="255"/>
      <c r="T27" s="255"/>
      <c r="U27" s="255"/>
      <c r="V27" s="255"/>
      <c r="W27" s="255"/>
      <c r="X27" s="556"/>
    </row>
    <row r="28" spans="1:24" ht="42" hidden="1" customHeight="1" x14ac:dyDescent="0.25">
      <c r="A28" s="17" t="s">
        <v>55</v>
      </c>
      <c r="B28" s="592"/>
      <c r="C28" s="589"/>
      <c r="D28" s="262"/>
      <c r="E28" s="262"/>
      <c r="F28" s="262"/>
      <c r="G28" s="262"/>
      <c r="H28" s="262"/>
      <c r="I28" s="262"/>
      <c r="J28" s="61"/>
      <c r="K28" s="62"/>
      <c r="L28" s="61"/>
      <c r="M28" s="66"/>
      <c r="N28" s="331"/>
      <c r="O28" s="279" t="s">
        <v>63</v>
      </c>
      <c r="P28" s="596"/>
      <c r="Q28" s="553"/>
      <c r="R28" s="556"/>
      <c r="S28" s="255"/>
      <c r="T28" s="255"/>
      <c r="U28" s="255"/>
      <c r="V28" s="255"/>
      <c r="W28" s="255"/>
      <c r="X28" s="556"/>
    </row>
    <row r="29" spans="1:24" ht="57" hidden="1" customHeight="1" x14ac:dyDescent="0.25">
      <c r="A29" s="17" t="s">
        <v>55</v>
      </c>
      <c r="B29" s="591">
        <v>11</v>
      </c>
      <c r="C29" s="617" t="s">
        <v>114</v>
      </c>
      <c r="D29" s="261"/>
      <c r="E29" s="261"/>
      <c r="F29" s="261"/>
      <c r="G29" s="261"/>
      <c r="H29" s="261"/>
      <c r="I29" s="261"/>
      <c r="J29" s="73"/>
      <c r="K29" s="74"/>
      <c r="L29" s="73"/>
      <c r="M29" s="269" t="s">
        <v>115</v>
      </c>
      <c r="N29" s="316"/>
      <c r="O29" s="227" t="s">
        <v>79</v>
      </c>
      <c r="P29" s="615" t="s">
        <v>116</v>
      </c>
      <c r="Q29" s="604" t="s">
        <v>118</v>
      </c>
      <c r="R29" s="555" t="s">
        <v>119</v>
      </c>
      <c r="S29" s="257"/>
      <c r="T29" s="257"/>
      <c r="U29" s="257"/>
      <c r="V29" s="257"/>
      <c r="W29" s="257"/>
      <c r="X29" s="555" t="s">
        <v>119</v>
      </c>
    </row>
    <row r="30" spans="1:24" ht="60" hidden="1" customHeight="1" x14ac:dyDescent="0.25">
      <c r="A30" s="17" t="s">
        <v>55</v>
      </c>
      <c r="B30" s="592"/>
      <c r="C30" s="618"/>
      <c r="D30" s="262"/>
      <c r="E30" s="262"/>
      <c r="F30" s="262"/>
      <c r="G30" s="262"/>
      <c r="H30" s="262"/>
      <c r="I30" s="262"/>
      <c r="J30" s="75"/>
      <c r="K30" s="76"/>
      <c r="L30" s="75"/>
      <c r="M30" s="264" t="s">
        <v>120</v>
      </c>
      <c r="N30" s="311"/>
      <c r="O30" s="289" t="s">
        <v>79</v>
      </c>
      <c r="P30" s="616"/>
      <c r="Q30" s="605"/>
      <c r="R30" s="556"/>
      <c r="S30" s="255"/>
      <c r="T30" s="255"/>
      <c r="U30" s="255"/>
      <c r="V30" s="255"/>
      <c r="W30" s="255"/>
      <c r="X30" s="556"/>
    </row>
    <row r="31" spans="1:24" ht="60" hidden="1" customHeight="1" x14ac:dyDescent="0.25">
      <c r="A31" s="17" t="s">
        <v>55</v>
      </c>
      <c r="B31" s="592"/>
      <c r="C31" s="618"/>
      <c r="D31" s="262"/>
      <c r="E31" s="262"/>
      <c r="F31" s="262"/>
      <c r="G31" s="262"/>
      <c r="H31" s="262"/>
      <c r="I31" s="262"/>
      <c r="J31" s="77"/>
      <c r="K31" s="78"/>
      <c r="L31" s="77"/>
      <c r="M31" s="271" t="s">
        <v>121</v>
      </c>
      <c r="N31" s="318"/>
      <c r="O31" s="44" t="s">
        <v>79</v>
      </c>
      <c r="P31" s="616"/>
      <c r="Q31" s="605"/>
      <c r="R31" s="556"/>
      <c r="S31" s="255"/>
      <c r="T31" s="255"/>
      <c r="U31" s="255"/>
      <c r="V31" s="255"/>
      <c r="W31" s="255"/>
      <c r="X31" s="556"/>
    </row>
    <row r="32" spans="1:24" ht="57" hidden="1" customHeight="1" x14ac:dyDescent="0.25">
      <c r="A32" s="17" t="s">
        <v>55</v>
      </c>
      <c r="B32" s="592"/>
      <c r="C32" s="589"/>
      <c r="D32" s="262"/>
      <c r="E32" s="262"/>
      <c r="F32" s="262"/>
      <c r="G32" s="262"/>
      <c r="H32" s="262"/>
      <c r="I32" s="262"/>
      <c r="J32" s="79"/>
      <c r="K32" s="80"/>
      <c r="L32" s="79"/>
      <c r="M32" s="264" t="s">
        <v>122</v>
      </c>
      <c r="N32" s="311"/>
      <c r="O32" s="227" t="s">
        <v>79</v>
      </c>
      <c r="P32" s="615" t="s">
        <v>123</v>
      </c>
      <c r="Q32" s="552" t="s">
        <v>125</v>
      </c>
      <c r="R32" s="555" t="s">
        <v>126</v>
      </c>
      <c r="S32" s="257"/>
      <c r="T32" s="257"/>
      <c r="U32" s="257"/>
      <c r="V32" s="257"/>
      <c r="W32" s="257"/>
      <c r="X32" s="555" t="s">
        <v>119</v>
      </c>
    </row>
    <row r="33" spans="1:24" ht="56.4" hidden="1" customHeight="1" x14ac:dyDescent="0.25">
      <c r="A33" s="17" t="s">
        <v>55</v>
      </c>
      <c r="B33" s="592"/>
      <c r="C33" s="589"/>
      <c r="D33" s="262"/>
      <c r="E33" s="262"/>
      <c r="F33" s="262"/>
      <c r="G33" s="262"/>
      <c r="H33" s="262"/>
      <c r="I33" s="262"/>
      <c r="J33" s="79"/>
      <c r="K33" s="80"/>
      <c r="L33" s="79"/>
      <c r="M33" s="264" t="s">
        <v>127</v>
      </c>
      <c r="N33" s="311"/>
      <c r="O33" s="289" t="s">
        <v>79</v>
      </c>
      <c r="P33" s="616"/>
      <c r="Q33" s="553"/>
      <c r="R33" s="556"/>
      <c r="S33" s="255"/>
      <c r="T33" s="255"/>
      <c r="U33" s="255"/>
      <c r="V33" s="255"/>
      <c r="W33" s="255"/>
      <c r="X33" s="556"/>
    </row>
    <row r="34" spans="1:24" ht="66.599999999999994" hidden="1" customHeight="1" x14ac:dyDescent="0.25">
      <c r="A34" s="17" t="s">
        <v>55</v>
      </c>
      <c r="B34" s="593"/>
      <c r="C34" s="590"/>
      <c r="D34" s="286"/>
      <c r="E34" s="286"/>
      <c r="F34" s="286"/>
      <c r="G34" s="286"/>
      <c r="H34" s="286"/>
      <c r="I34" s="286"/>
      <c r="J34" s="81"/>
      <c r="K34" s="52"/>
      <c r="L34" s="81"/>
      <c r="M34" s="271" t="s">
        <v>128</v>
      </c>
      <c r="N34" s="318"/>
      <c r="O34" s="44" t="s">
        <v>79</v>
      </c>
      <c r="P34" s="616"/>
      <c r="Q34" s="553"/>
      <c r="R34" s="556"/>
      <c r="S34" s="255"/>
      <c r="T34" s="255"/>
      <c r="U34" s="255"/>
      <c r="V34" s="255"/>
      <c r="W34" s="255"/>
      <c r="X34" s="556"/>
    </row>
    <row r="35" spans="1:24" s="71" customFormat="1" ht="89.1" hidden="1" customHeight="1" x14ac:dyDescent="0.3">
      <c r="A35" s="56" t="s">
        <v>55</v>
      </c>
      <c r="B35" s="624">
        <v>12</v>
      </c>
      <c r="C35" s="625" t="s">
        <v>129</v>
      </c>
      <c r="D35" s="82"/>
      <c r="E35" s="82"/>
      <c r="F35" s="82"/>
      <c r="G35" s="82"/>
      <c r="H35" s="82"/>
      <c r="I35" s="82"/>
      <c r="J35" s="67"/>
      <c r="K35" s="68"/>
      <c r="L35" s="67"/>
      <c r="M35" s="83" t="s">
        <v>130</v>
      </c>
      <c r="N35" s="83"/>
      <c r="O35" s="84" t="s">
        <v>79</v>
      </c>
      <c r="P35" s="626" t="s">
        <v>131</v>
      </c>
      <c r="Q35" s="632" t="s">
        <v>133</v>
      </c>
      <c r="R35" s="619" t="s">
        <v>134</v>
      </c>
      <c r="S35" s="85"/>
      <c r="T35" s="85"/>
      <c r="U35" s="85"/>
      <c r="V35" s="85"/>
      <c r="W35" s="85"/>
      <c r="X35" s="619" t="s">
        <v>135</v>
      </c>
    </row>
    <row r="36" spans="1:24" s="71" customFormat="1" ht="81" hidden="1" customHeight="1" x14ac:dyDescent="0.3">
      <c r="A36" s="56" t="s">
        <v>55</v>
      </c>
      <c r="B36" s="624"/>
      <c r="C36" s="625"/>
      <c r="D36" s="82"/>
      <c r="E36" s="82"/>
      <c r="F36" s="82"/>
      <c r="G36" s="82"/>
      <c r="H36" s="82"/>
      <c r="I36" s="82"/>
      <c r="J36" s="67"/>
      <c r="K36" s="68"/>
      <c r="L36" s="67"/>
      <c r="M36" s="83" t="s">
        <v>136</v>
      </c>
      <c r="N36" s="83"/>
      <c r="O36" s="59" t="s">
        <v>63</v>
      </c>
      <c r="P36" s="627"/>
      <c r="Q36" s="633"/>
      <c r="R36" s="620"/>
      <c r="S36" s="86"/>
      <c r="T36" s="86"/>
      <c r="U36" s="86"/>
      <c r="V36" s="86"/>
      <c r="W36" s="86"/>
      <c r="X36" s="620"/>
    </row>
    <row r="37" spans="1:24" s="71" customFormat="1" ht="74.400000000000006" hidden="1" customHeight="1" x14ac:dyDescent="0.3">
      <c r="A37" s="56" t="s">
        <v>55</v>
      </c>
      <c r="B37" s="624"/>
      <c r="C37" s="625"/>
      <c r="D37" s="82"/>
      <c r="E37" s="82"/>
      <c r="F37" s="82"/>
      <c r="G37" s="82"/>
      <c r="H37" s="82"/>
      <c r="I37" s="82"/>
      <c r="J37" s="87"/>
      <c r="K37" s="88"/>
      <c r="L37" s="87"/>
      <c r="M37" s="276" t="s">
        <v>137</v>
      </c>
      <c r="N37" s="320"/>
      <c r="O37" s="89" t="s">
        <v>79</v>
      </c>
      <c r="P37" s="628"/>
      <c r="Q37" s="634"/>
      <c r="R37" s="620"/>
      <c r="S37" s="86"/>
      <c r="T37" s="86"/>
      <c r="U37" s="86"/>
      <c r="V37" s="86"/>
      <c r="W37" s="86"/>
      <c r="X37" s="620"/>
    </row>
    <row r="38" spans="1:24" ht="38.1" hidden="1" customHeight="1" x14ac:dyDescent="0.25">
      <c r="A38" s="17" t="s">
        <v>55</v>
      </c>
      <c r="B38" s="591">
        <v>16</v>
      </c>
      <c r="C38" s="621" t="s">
        <v>138</v>
      </c>
      <c r="D38" s="90"/>
      <c r="E38" s="90"/>
      <c r="F38" s="90"/>
      <c r="G38" s="90"/>
      <c r="H38" s="90"/>
      <c r="I38" s="90"/>
      <c r="J38" s="47"/>
      <c r="K38" s="48"/>
      <c r="L38" s="47"/>
      <c r="M38" s="53" t="s">
        <v>139</v>
      </c>
      <c r="N38" s="53"/>
      <c r="O38" s="227" t="s">
        <v>63</v>
      </c>
      <c r="P38" s="595" t="s">
        <v>140</v>
      </c>
      <c r="Q38" s="552" t="s">
        <v>142</v>
      </c>
      <c r="R38" s="555" t="s">
        <v>143</v>
      </c>
      <c r="S38" s="257"/>
      <c r="T38" s="257"/>
      <c r="U38" s="257"/>
      <c r="V38" s="257"/>
      <c r="W38" s="257"/>
      <c r="X38" s="555" t="s">
        <v>144</v>
      </c>
    </row>
    <row r="39" spans="1:24" ht="38.4" hidden="1" customHeight="1" x14ac:dyDescent="0.25">
      <c r="A39" s="17" t="s">
        <v>55</v>
      </c>
      <c r="B39" s="592"/>
      <c r="C39" s="622"/>
      <c r="D39" s="91"/>
      <c r="E39" s="91"/>
      <c r="F39" s="91"/>
      <c r="G39" s="91"/>
      <c r="H39" s="91"/>
      <c r="I39" s="91"/>
      <c r="J39" s="92"/>
      <c r="K39" s="80"/>
      <c r="L39" s="92"/>
      <c r="M39" s="93" t="s">
        <v>145</v>
      </c>
      <c r="N39" s="93"/>
      <c r="O39" s="289" t="s">
        <v>63</v>
      </c>
      <c r="P39" s="596"/>
      <c r="Q39" s="553"/>
      <c r="R39" s="556"/>
      <c r="S39" s="255"/>
      <c r="T39" s="255"/>
      <c r="U39" s="255"/>
      <c r="V39" s="255"/>
      <c r="W39" s="255"/>
      <c r="X39" s="556"/>
    </row>
    <row r="40" spans="1:24" ht="92.1" hidden="1" customHeight="1" x14ac:dyDescent="0.25">
      <c r="A40" s="17" t="s">
        <v>55</v>
      </c>
      <c r="B40" s="592"/>
      <c r="C40" s="623"/>
      <c r="D40" s="94"/>
      <c r="E40" s="94"/>
      <c r="F40" s="94"/>
      <c r="G40" s="94"/>
      <c r="H40" s="94"/>
      <c r="I40" s="94"/>
      <c r="J40" s="95"/>
      <c r="K40" s="96"/>
      <c r="L40" s="95"/>
      <c r="M40" s="260" t="s">
        <v>146</v>
      </c>
      <c r="N40" s="310"/>
      <c r="O40" s="44" t="s">
        <v>79</v>
      </c>
      <c r="P40" s="597"/>
      <c r="Q40" s="603"/>
      <c r="R40" s="557"/>
      <c r="S40" s="256"/>
      <c r="T40" s="256"/>
      <c r="U40" s="256"/>
      <c r="V40" s="256"/>
      <c r="W40" s="256"/>
      <c r="X40" s="557"/>
    </row>
    <row r="41" spans="1:24" ht="64.349999999999994" hidden="1" customHeight="1" x14ac:dyDescent="0.25">
      <c r="A41" s="17" t="s">
        <v>55</v>
      </c>
      <c r="B41" s="644">
        <v>20</v>
      </c>
      <c r="C41" s="621" t="s">
        <v>147</v>
      </c>
      <c r="D41" s="90"/>
      <c r="E41" s="90"/>
      <c r="F41" s="90"/>
      <c r="G41" s="90"/>
      <c r="H41" s="90"/>
      <c r="I41" s="90"/>
      <c r="J41" s="47"/>
      <c r="K41" s="48"/>
      <c r="L41" s="47"/>
      <c r="M41" s="53" t="s">
        <v>148</v>
      </c>
      <c r="N41" s="53"/>
      <c r="O41" s="227" t="s">
        <v>79</v>
      </c>
      <c r="P41" s="595" t="s">
        <v>149</v>
      </c>
      <c r="Q41" s="552" t="s">
        <v>151</v>
      </c>
      <c r="R41" s="555" t="s">
        <v>152</v>
      </c>
      <c r="S41" s="266"/>
      <c r="T41" s="266"/>
      <c r="U41" s="266"/>
      <c r="V41" s="266"/>
      <c r="W41" s="266"/>
      <c r="X41" s="612" t="s">
        <v>153</v>
      </c>
    </row>
    <row r="42" spans="1:24" ht="61.35" hidden="1" customHeight="1" x14ac:dyDescent="0.25">
      <c r="A42" s="17" t="s">
        <v>55</v>
      </c>
      <c r="B42" s="645"/>
      <c r="C42" s="622"/>
      <c r="D42" s="91"/>
      <c r="E42" s="91"/>
      <c r="F42" s="91"/>
      <c r="G42" s="91"/>
      <c r="H42" s="91"/>
      <c r="I42" s="91"/>
      <c r="J42" s="49"/>
      <c r="K42" s="50"/>
      <c r="L42" s="49"/>
      <c r="M42" s="63" t="s">
        <v>154</v>
      </c>
      <c r="N42" s="63"/>
      <c r="O42" s="289" t="s">
        <v>79</v>
      </c>
      <c r="P42" s="596"/>
      <c r="Q42" s="553"/>
      <c r="R42" s="556"/>
      <c r="S42" s="267"/>
      <c r="T42" s="267"/>
      <c r="U42" s="267"/>
      <c r="V42" s="267"/>
      <c r="W42" s="267"/>
      <c r="X42" s="613"/>
    </row>
    <row r="43" spans="1:24" ht="62.4" hidden="1" customHeight="1" x14ac:dyDescent="0.25">
      <c r="A43" s="17" t="s">
        <v>55</v>
      </c>
      <c r="B43" s="646"/>
      <c r="C43" s="623"/>
      <c r="D43" s="94"/>
      <c r="E43" s="94"/>
      <c r="F43" s="94"/>
      <c r="G43" s="94"/>
      <c r="H43" s="94"/>
      <c r="I43" s="94"/>
      <c r="J43" s="51"/>
      <c r="K43" s="52"/>
      <c r="L43" s="51"/>
      <c r="M43" s="66" t="s">
        <v>155</v>
      </c>
      <c r="N43" s="66"/>
      <c r="O43" s="44" t="s">
        <v>79</v>
      </c>
      <c r="P43" s="597"/>
      <c r="Q43" s="603"/>
      <c r="R43" s="557"/>
      <c r="S43" s="268"/>
      <c r="T43" s="268"/>
      <c r="U43" s="268"/>
      <c r="V43" s="268"/>
      <c r="W43" s="268"/>
      <c r="X43" s="614"/>
    </row>
    <row r="44" spans="1:24" ht="62.1" hidden="1" customHeight="1" x14ac:dyDescent="0.25">
      <c r="A44" s="17" t="s">
        <v>55</v>
      </c>
      <c r="B44" s="635" t="s">
        <v>156</v>
      </c>
      <c r="C44" s="638" t="s">
        <v>157</v>
      </c>
      <c r="D44" s="97"/>
      <c r="E44" s="97"/>
      <c r="F44" s="97"/>
      <c r="G44" s="97"/>
      <c r="H44" s="97"/>
      <c r="I44" s="97"/>
      <c r="J44" s="98"/>
      <c r="K44" s="48"/>
      <c r="L44" s="98"/>
      <c r="M44" s="269" t="s">
        <v>158</v>
      </c>
      <c r="N44" s="311"/>
      <c r="O44" s="288" t="s">
        <v>79</v>
      </c>
      <c r="P44" s="641" t="s">
        <v>159</v>
      </c>
      <c r="Q44" s="552" t="s">
        <v>161</v>
      </c>
      <c r="R44" s="555" t="s">
        <v>162</v>
      </c>
      <c r="S44" s="257"/>
      <c r="T44" s="257"/>
      <c r="U44" s="257"/>
      <c r="V44" s="257"/>
      <c r="W44" s="257"/>
      <c r="X44" s="555" t="s">
        <v>163</v>
      </c>
    </row>
    <row r="45" spans="1:24" ht="75.599999999999994" hidden="1" customHeight="1" x14ac:dyDescent="0.25">
      <c r="A45" s="17" t="s">
        <v>55</v>
      </c>
      <c r="B45" s="636"/>
      <c r="C45" s="639"/>
      <c r="D45" s="99"/>
      <c r="E45" s="99"/>
      <c r="F45" s="99"/>
      <c r="G45" s="99"/>
      <c r="H45" s="99"/>
      <c r="I45" s="99"/>
      <c r="J45" s="100"/>
      <c r="K45" s="50"/>
      <c r="L45" s="100"/>
      <c r="M45" s="270" t="s">
        <v>164</v>
      </c>
      <c r="N45" s="317"/>
      <c r="O45" s="289" t="s">
        <v>79</v>
      </c>
      <c r="P45" s="642"/>
      <c r="Q45" s="553"/>
      <c r="R45" s="556"/>
      <c r="S45" s="255"/>
      <c r="T45" s="255"/>
      <c r="U45" s="255"/>
      <c r="V45" s="255"/>
      <c r="W45" s="255"/>
      <c r="X45" s="556"/>
    </row>
    <row r="46" spans="1:24" ht="78" hidden="1" customHeight="1" x14ac:dyDescent="0.25">
      <c r="A46" s="17" t="s">
        <v>55</v>
      </c>
      <c r="B46" s="637"/>
      <c r="C46" s="640"/>
      <c r="D46" s="101"/>
      <c r="E46" s="101"/>
      <c r="F46" s="101"/>
      <c r="G46" s="101"/>
      <c r="H46" s="101"/>
      <c r="I46" s="101"/>
      <c r="J46" s="81"/>
      <c r="K46" s="52"/>
      <c r="L46" s="81"/>
      <c r="M46" s="271" t="s">
        <v>165</v>
      </c>
      <c r="N46" s="318"/>
      <c r="O46" s="44" t="s">
        <v>79</v>
      </c>
      <c r="P46" s="643"/>
      <c r="Q46" s="603"/>
      <c r="R46" s="557"/>
      <c r="S46" s="256"/>
      <c r="T46" s="256"/>
      <c r="U46" s="256"/>
      <c r="V46" s="256"/>
      <c r="W46" s="256"/>
      <c r="X46" s="557"/>
    </row>
    <row r="47" spans="1:24" ht="49.35" hidden="1" customHeight="1" x14ac:dyDescent="0.25">
      <c r="B47" s="7"/>
      <c r="C47" s="16"/>
      <c r="D47" s="16"/>
      <c r="E47" s="16"/>
      <c r="F47" s="16"/>
      <c r="G47" s="16"/>
      <c r="H47" s="16"/>
      <c r="I47" s="16"/>
      <c r="J47" s="7"/>
      <c r="K47" s="8"/>
      <c r="L47" s="7"/>
      <c r="M47" s="8"/>
      <c r="N47" s="8"/>
      <c r="O47" s="46"/>
      <c r="P47" s="8"/>
      <c r="Q47" s="8"/>
      <c r="R47" s="8"/>
      <c r="S47" s="7"/>
      <c r="T47" s="7"/>
      <c r="U47" s="7"/>
      <c r="V47" s="7"/>
      <c r="W47" s="7"/>
      <c r="X47" s="8"/>
    </row>
    <row r="48" spans="1:24" hidden="1" x14ac:dyDescent="0.25">
      <c r="J48" s="19"/>
      <c r="L48" s="19"/>
      <c r="O48" s="21" t="s">
        <v>87</v>
      </c>
      <c r="Q48" s="19"/>
      <c r="S48" s="19"/>
      <c r="T48" s="19"/>
      <c r="U48" s="19"/>
      <c r="V48" s="19"/>
      <c r="W48" s="19"/>
    </row>
    <row r="49" spans="10:23" hidden="1" x14ac:dyDescent="0.25">
      <c r="J49" s="19"/>
      <c r="L49" s="19"/>
      <c r="O49" s="21" t="s">
        <v>727</v>
      </c>
      <c r="Q49" s="19"/>
      <c r="S49" s="19"/>
      <c r="T49" s="19"/>
      <c r="U49" s="19"/>
      <c r="V49" s="19"/>
      <c r="W49" s="19"/>
    </row>
    <row r="50" spans="10:23" hidden="1" x14ac:dyDescent="0.25">
      <c r="J50" s="19"/>
      <c r="L50" s="19"/>
      <c r="O50" s="21" t="s">
        <v>167</v>
      </c>
      <c r="Q50" s="19"/>
      <c r="S50" s="19"/>
      <c r="T50" s="19"/>
      <c r="U50" s="19"/>
      <c r="V50" s="19"/>
      <c r="W50" s="19"/>
    </row>
    <row r="51" spans="10:23" hidden="1" x14ac:dyDescent="0.25">
      <c r="J51" s="19"/>
      <c r="L51" s="19"/>
      <c r="O51" s="21" t="s">
        <v>63</v>
      </c>
      <c r="Q51" s="19"/>
      <c r="S51" s="19"/>
      <c r="T51" s="19"/>
      <c r="U51" s="19"/>
      <c r="V51" s="19"/>
      <c r="W51" s="19"/>
    </row>
    <row r="52" spans="10:23" hidden="1" x14ac:dyDescent="0.25">
      <c r="J52" s="19"/>
      <c r="L52" s="19"/>
      <c r="Q52" s="19"/>
      <c r="S52" s="19"/>
      <c r="T52" s="19"/>
      <c r="U52" s="19"/>
      <c r="V52" s="19"/>
      <c r="W52" s="19"/>
    </row>
  </sheetData>
  <mergeCells count="90">
    <mergeCell ref="J5:J7"/>
    <mergeCell ref="P5:P13"/>
    <mergeCell ref="B3:C3"/>
    <mergeCell ref="D3:E3"/>
    <mergeCell ref="F3:O3"/>
    <mergeCell ref="P3:X3"/>
    <mergeCell ref="R5:R13"/>
    <mergeCell ref="S5:S13"/>
    <mergeCell ref="T5:T13"/>
    <mergeCell ref="U5:U13"/>
    <mergeCell ref="V5:V13"/>
    <mergeCell ref="G5:G13"/>
    <mergeCell ref="H5:H7"/>
    <mergeCell ref="I5:I7"/>
    <mergeCell ref="Y3:Y4"/>
    <mergeCell ref="B5:B13"/>
    <mergeCell ref="C5:C13"/>
    <mergeCell ref="D5:D13"/>
    <mergeCell ref="E5:E13"/>
    <mergeCell ref="F5:F13"/>
    <mergeCell ref="W5:W13"/>
    <mergeCell ref="X5:X13"/>
    <mergeCell ref="Y5:Y13"/>
    <mergeCell ref="H8:H10"/>
    <mergeCell ref="I8:I10"/>
    <mergeCell ref="J8:J10"/>
    <mergeCell ref="H11:H13"/>
    <mergeCell ref="I11:I13"/>
    <mergeCell ref="J11:J13"/>
    <mergeCell ref="Q5:Q7"/>
    <mergeCell ref="B14:B16"/>
    <mergeCell ref="C14:C16"/>
    <mergeCell ref="B17:B19"/>
    <mergeCell ref="C17:C19"/>
    <mergeCell ref="P17:P19"/>
    <mergeCell ref="Q17:Q19"/>
    <mergeCell ref="R17:R19"/>
    <mergeCell ref="X17:X19"/>
    <mergeCell ref="B20:B22"/>
    <mergeCell ref="C20:C22"/>
    <mergeCell ref="P20:P22"/>
    <mergeCell ref="Q20:Q22"/>
    <mergeCell ref="R20:R22"/>
    <mergeCell ref="X20:X22"/>
    <mergeCell ref="X23:X25"/>
    <mergeCell ref="B26:B28"/>
    <mergeCell ref="C26:C28"/>
    <mergeCell ref="P26:P28"/>
    <mergeCell ref="Q26:Q28"/>
    <mergeCell ref="R26:R28"/>
    <mergeCell ref="X26:X28"/>
    <mergeCell ref="B23:B25"/>
    <mergeCell ref="C23:C25"/>
    <mergeCell ref="P23:P25"/>
    <mergeCell ref="Q23:Q25"/>
    <mergeCell ref="R23:R25"/>
    <mergeCell ref="X29:X31"/>
    <mergeCell ref="P32:P34"/>
    <mergeCell ref="Q32:Q34"/>
    <mergeCell ref="R32:R34"/>
    <mergeCell ref="X32:X34"/>
    <mergeCell ref="B29:B34"/>
    <mergeCell ref="C29:C34"/>
    <mergeCell ref="P29:P31"/>
    <mergeCell ref="Q29:Q31"/>
    <mergeCell ref="R29:R31"/>
    <mergeCell ref="X35:X37"/>
    <mergeCell ref="B38:B40"/>
    <mergeCell ref="C38:C40"/>
    <mergeCell ref="P38:P40"/>
    <mergeCell ref="Q38:Q40"/>
    <mergeCell ref="R38:R40"/>
    <mergeCell ref="X38:X40"/>
    <mergeCell ref="B35:B37"/>
    <mergeCell ref="C35:C37"/>
    <mergeCell ref="P35:P37"/>
    <mergeCell ref="Q35:Q37"/>
    <mergeCell ref="R35:R37"/>
    <mergeCell ref="X41:X43"/>
    <mergeCell ref="B44:B46"/>
    <mergeCell ref="C44:C46"/>
    <mergeCell ref="P44:P46"/>
    <mergeCell ref="Q44:Q46"/>
    <mergeCell ref="R44:R46"/>
    <mergeCell ref="X44:X46"/>
    <mergeCell ref="B41:B43"/>
    <mergeCell ref="C41:C43"/>
    <mergeCell ref="P41:P43"/>
    <mergeCell ref="Q41:Q43"/>
    <mergeCell ref="R41:R43"/>
  </mergeCells>
  <conditionalFormatting sqref="O14:O47">
    <cfRule type="containsText" dxfId="52" priority="5" operator="containsText" text="Lagging">
      <formula>NOT(ISERROR(SEARCH("Lagging",O14)))</formula>
    </cfRule>
    <cfRule type="containsText" dxfId="51" priority="7" operator="containsText" text="In progress">
      <formula>NOT(ISERROR(SEARCH("In progress",O14)))</formula>
    </cfRule>
    <cfRule type="containsText" dxfId="50" priority="8" operator="containsText" text="Complete">
      <formula>NOT(ISERROR(SEARCH("Complete",O14)))</formula>
    </cfRule>
  </conditionalFormatting>
  <conditionalFormatting sqref="P17:Q17">
    <cfRule type="containsText" dxfId="49" priority="6" operator="containsText" text="Lagging">
      <formula>NOT(ISERROR(SEARCH("Lagging",P17)))</formula>
    </cfRule>
  </conditionalFormatting>
  <conditionalFormatting sqref="O5:O13">
    <cfRule type="containsText" dxfId="48" priority="1" operator="containsText" text="On track">
      <formula>NOT(ISERROR(SEARCH("On track",O5)))</formula>
    </cfRule>
    <cfRule type="containsText" dxfId="47" priority="2" operator="containsText" text="Lagging">
      <formula>NOT(ISERROR(SEARCH("Lagging",O5)))</formula>
    </cfRule>
    <cfRule type="containsText" dxfId="46" priority="3" operator="containsText" text="In progress">
      <formula>NOT(ISERROR(SEARCH("In progress",O5)))</formula>
    </cfRule>
    <cfRule type="containsText" dxfId="45" priority="4" operator="containsText" text="Complete">
      <formula>NOT(ISERROR(SEARCH("Complete",O5)))</formula>
    </cfRule>
  </conditionalFormatting>
  <dataValidations count="1">
    <dataValidation type="list" allowBlank="1" showInputMessage="1" showErrorMessage="1" sqref="O5:O47" xr:uid="{92460825-A8EA-4232-BE94-2BE9B14BBCCA}">
      <formula1>$O$48:$O$340</formula1>
    </dataValidation>
  </dataValidations>
  <pageMargins left="0.7" right="0.7" top="0.75" bottom="0.75" header="0.3" footer="0.3"/>
  <pageSetup paperSize="9" scale="28"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224F3-21B0-4628-A6B5-11471DB4E0F5}">
  <sheetPr>
    <pageSetUpPr fitToPage="1"/>
  </sheetPr>
  <dimension ref="A1:Z52"/>
  <sheetViews>
    <sheetView view="pageBreakPreview" zoomScale="50" zoomScaleNormal="60" zoomScaleSheetLayoutView="50" workbookViewId="0">
      <selection activeCell="M79" sqref="M79"/>
    </sheetView>
  </sheetViews>
  <sheetFormatPr defaultColWidth="8.88671875" defaultRowHeight="13.2" x14ac:dyDescent="0.25"/>
  <cols>
    <col min="1" max="1" width="2" style="17" bestFit="1" customWidth="1"/>
    <col min="2" max="2" width="5.5546875" style="19" customWidth="1"/>
    <col min="3" max="3" width="39.5546875" style="19" customWidth="1"/>
    <col min="4" max="4" width="20.109375" style="19" customWidth="1"/>
    <col min="5" max="5" width="30.5546875" style="19" hidden="1" customWidth="1"/>
    <col min="6" max="6" width="35" style="19" hidden="1" customWidth="1"/>
    <col min="7" max="7" width="35.109375" style="19" hidden="1" customWidth="1"/>
    <col min="8" max="8" width="4.88671875" style="19" customWidth="1"/>
    <col min="9" max="9" width="54.5546875" style="19" customWidth="1"/>
    <col min="10" max="10" width="54.109375" style="20" hidden="1" customWidth="1"/>
    <col min="11" max="11" width="5.88671875" style="3" customWidth="1"/>
    <col min="12" max="12" width="65.88671875" style="20" hidden="1" customWidth="1"/>
    <col min="13" max="13" width="66.44140625" style="19" customWidth="1"/>
    <col min="14" max="14" width="70.6640625" style="19" customWidth="1"/>
    <col min="15" max="15" width="16.88671875" style="21" customWidth="1"/>
    <col min="16" max="16" width="41.109375" style="19" customWidth="1"/>
    <col min="17" max="17" width="54.88671875" style="22" hidden="1" customWidth="1"/>
    <col min="18" max="18" width="25" style="22" hidden="1" customWidth="1"/>
    <col min="19" max="19" width="32.88671875" style="19" customWidth="1"/>
    <col min="20" max="24" width="15.88671875" style="22" hidden="1" customWidth="1"/>
    <col min="25" max="25" width="19.5546875" style="19" customWidth="1"/>
    <col min="26" max="26" width="72.109375" style="19" hidden="1" customWidth="1"/>
    <col min="27" max="27" width="8.88671875" style="19" customWidth="1"/>
    <col min="28" max="16384" width="8.88671875" style="19"/>
  </cols>
  <sheetData>
    <row r="1" spans="1:26" ht="17.399999999999999" x14ac:dyDescent="0.3">
      <c r="B1" s="18" t="s">
        <v>34</v>
      </c>
    </row>
    <row r="2" spans="1:26" s="24" customFormat="1" ht="15.6" customHeight="1" thickBot="1" x14ac:dyDescent="0.35">
      <c r="A2" s="23"/>
      <c r="K2" s="6"/>
      <c r="Q2" s="25"/>
      <c r="R2" s="25"/>
      <c r="T2" s="25"/>
      <c r="U2" s="25"/>
      <c r="V2" s="25"/>
      <c r="W2" s="25"/>
      <c r="X2" s="25"/>
    </row>
    <row r="3" spans="1:26" s="27" customFormat="1" ht="29.4" customHeight="1" thickBot="1" x14ac:dyDescent="0.35">
      <c r="A3" s="26"/>
      <c r="B3" s="542" t="s">
        <v>446</v>
      </c>
      <c r="C3" s="543"/>
      <c r="D3" s="543" t="s">
        <v>36</v>
      </c>
      <c r="E3" s="543"/>
      <c r="F3" s="570" t="s">
        <v>37</v>
      </c>
      <c r="G3" s="571"/>
      <c r="H3" s="571"/>
      <c r="I3" s="571"/>
      <c r="J3" s="571"/>
      <c r="K3" s="571"/>
      <c r="L3" s="571"/>
      <c r="M3" s="571"/>
      <c r="N3" s="571"/>
      <c r="O3" s="572"/>
      <c r="P3" s="542" t="s">
        <v>38</v>
      </c>
      <c r="Q3" s="543"/>
      <c r="R3" s="543"/>
      <c r="S3" s="543"/>
      <c r="T3" s="543"/>
      <c r="U3" s="543"/>
      <c r="V3" s="543"/>
      <c r="W3" s="543"/>
      <c r="X3" s="543"/>
      <c r="Y3" s="544"/>
      <c r="Z3" s="584" t="s">
        <v>39</v>
      </c>
    </row>
    <row r="4" spans="1:26" ht="27" thickBot="1" x14ac:dyDescent="0.3">
      <c r="B4" s="28" t="s">
        <v>40</v>
      </c>
      <c r="C4" s="29" t="s">
        <v>41</v>
      </c>
      <c r="D4" s="30" t="s">
        <v>2</v>
      </c>
      <c r="E4" s="30" t="s">
        <v>42</v>
      </c>
      <c r="F4" s="30" t="s">
        <v>43</v>
      </c>
      <c r="G4" s="30" t="s">
        <v>44</v>
      </c>
      <c r="H4" s="30" t="s">
        <v>40</v>
      </c>
      <c r="I4" s="31" t="s">
        <v>45</v>
      </c>
      <c r="J4" s="31" t="s">
        <v>46</v>
      </c>
      <c r="K4" s="440" t="s">
        <v>40</v>
      </c>
      <c r="L4" s="31" t="s">
        <v>47</v>
      </c>
      <c r="M4" s="32" t="s">
        <v>48</v>
      </c>
      <c r="N4" s="33" t="s">
        <v>605</v>
      </c>
      <c r="O4" s="33" t="s">
        <v>606</v>
      </c>
      <c r="P4" s="34" t="s">
        <v>50</v>
      </c>
      <c r="Q4" s="35" t="s">
        <v>51</v>
      </c>
      <c r="R4" s="30" t="s">
        <v>52</v>
      </c>
      <c r="S4" s="200" t="s">
        <v>53</v>
      </c>
      <c r="T4" s="37">
        <v>44805</v>
      </c>
      <c r="U4" s="37">
        <v>44805</v>
      </c>
      <c r="V4" s="37">
        <v>45170</v>
      </c>
      <c r="W4" s="37">
        <v>45536</v>
      </c>
      <c r="X4" s="37">
        <v>45901</v>
      </c>
      <c r="Y4" s="36" t="s">
        <v>54</v>
      </c>
      <c r="Z4" s="585"/>
    </row>
    <row r="5" spans="1:26" ht="66" customHeight="1" x14ac:dyDescent="0.25">
      <c r="A5" s="17" t="s">
        <v>55</v>
      </c>
      <c r="B5" s="574">
        <v>17</v>
      </c>
      <c r="C5" s="577" t="s">
        <v>470</v>
      </c>
      <c r="D5" s="580" t="s">
        <v>747</v>
      </c>
      <c r="E5" s="549" t="s">
        <v>471</v>
      </c>
      <c r="F5" s="549" t="s">
        <v>472</v>
      </c>
      <c r="G5" s="539" t="s">
        <v>473</v>
      </c>
      <c r="H5" s="566">
        <v>1</v>
      </c>
      <c r="I5" s="549" t="s">
        <v>474</v>
      </c>
      <c r="J5" s="549" t="s">
        <v>475</v>
      </c>
      <c r="K5" s="409">
        <v>1.1000000000000001</v>
      </c>
      <c r="L5" s="38" t="s">
        <v>61</v>
      </c>
      <c r="M5" s="111" t="s">
        <v>280</v>
      </c>
      <c r="N5" s="48" t="s">
        <v>642</v>
      </c>
      <c r="O5" s="227" t="s">
        <v>727</v>
      </c>
      <c r="P5" s="684" t="s">
        <v>476</v>
      </c>
      <c r="Q5" s="549" t="s">
        <v>64</v>
      </c>
      <c r="R5" s="552" t="s">
        <v>65</v>
      </c>
      <c r="S5" s="555" t="s">
        <v>477</v>
      </c>
      <c r="T5" s="558" t="s">
        <v>142</v>
      </c>
      <c r="U5" s="561"/>
      <c r="V5" s="561"/>
      <c r="W5" s="561"/>
      <c r="X5" s="561"/>
      <c r="Y5" s="561" t="s">
        <v>142</v>
      </c>
      <c r="Z5" s="647" t="s">
        <v>219</v>
      </c>
    </row>
    <row r="6" spans="1:26" ht="69.599999999999994" customHeight="1" x14ac:dyDescent="0.25">
      <c r="A6" s="17" t="s">
        <v>55</v>
      </c>
      <c r="B6" s="575"/>
      <c r="C6" s="578"/>
      <c r="D6" s="581"/>
      <c r="E6" s="651"/>
      <c r="F6" s="651"/>
      <c r="G6" s="540"/>
      <c r="H6" s="564"/>
      <c r="I6" s="651"/>
      <c r="J6" s="651"/>
      <c r="K6" s="410">
        <v>1.2</v>
      </c>
      <c r="L6" s="41" t="s">
        <v>66</v>
      </c>
      <c r="M6" s="112" t="s">
        <v>478</v>
      </c>
      <c r="N6" s="50" t="s">
        <v>659</v>
      </c>
      <c r="O6" s="518" t="s">
        <v>727</v>
      </c>
      <c r="P6" s="685"/>
      <c r="Q6" s="550"/>
      <c r="R6" s="553"/>
      <c r="S6" s="556"/>
      <c r="T6" s="559"/>
      <c r="U6" s="559"/>
      <c r="V6" s="559"/>
      <c r="W6" s="559"/>
      <c r="X6" s="559"/>
      <c r="Y6" s="559"/>
      <c r="Z6" s="648"/>
    </row>
    <row r="7" spans="1:26" ht="97.5" customHeight="1" x14ac:dyDescent="0.25">
      <c r="A7" s="17" t="s">
        <v>55</v>
      </c>
      <c r="B7" s="575"/>
      <c r="C7" s="578"/>
      <c r="D7" s="581"/>
      <c r="E7" s="651"/>
      <c r="F7" s="651"/>
      <c r="G7" s="540"/>
      <c r="H7" s="565"/>
      <c r="I7" s="651"/>
      <c r="J7" s="651"/>
      <c r="K7" s="410">
        <v>1.3</v>
      </c>
      <c r="L7" s="41" t="s">
        <v>68</v>
      </c>
      <c r="M7" s="10" t="s">
        <v>479</v>
      </c>
      <c r="N7" s="328" t="s">
        <v>744</v>
      </c>
      <c r="O7" s="514" t="s">
        <v>727</v>
      </c>
      <c r="P7" s="685"/>
      <c r="Q7" s="551"/>
      <c r="R7" s="554"/>
      <c r="S7" s="556"/>
      <c r="T7" s="559"/>
      <c r="U7" s="559"/>
      <c r="V7" s="559"/>
      <c r="W7" s="559"/>
      <c r="X7" s="559"/>
      <c r="Y7" s="559"/>
      <c r="Z7" s="648"/>
    </row>
    <row r="8" spans="1:26" ht="72.599999999999994" customHeight="1" x14ac:dyDescent="0.25">
      <c r="B8" s="575"/>
      <c r="C8" s="578"/>
      <c r="D8" s="581"/>
      <c r="E8" s="651"/>
      <c r="F8" s="651"/>
      <c r="G8" s="540"/>
      <c r="H8" s="563">
        <v>2</v>
      </c>
      <c r="I8" s="550" t="s">
        <v>480</v>
      </c>
      <c r="J8" s="550" t="s">
        <v>481</v>
      </c>
      <c r="K8" s="410">
        <v>2.1</v>
      </c>
      <c r="L8" s="406"/>
      <c r="M8" s="112" t="s">
        <v>482</v>
      </c>
      <c r="N8" s="336" t="s">
        <v>660</v>
      </c>
      <c r="O8" s="518" t="s">
        <v>63</v>
      </c>
      <c r="P8" s="685"/>
      <c r="Q8" s="411"/>
      <c r="R8" s="413"/>
      <c r="S8" s="556"/>
      <c r="T8" s="559"/>
      <c r="U8" s="559"/>
      <c r="V8" s="559"/>
      <c r="W8" s="559"/>
      <c r="X8" s="559"/>
      <c r="Y8" s="559"/>
      <c r="Z8" s="648"/>
    </row>
    <row r="9" spans="1:26" ht="63" hidden="1" customHeight="1" x14ac:dyDescent="0.25">
      <c r="B9" s="575"/>
      <c r="C9" s="578"/>
      <c r="D9" s="581"/>
      <c r="E9" s="651"/>
      <c r="F9" s="651"/>
      <c r="G9" s="540"/>
      <c r="H9" s="564"/>
      <c r="I9" s="651"/>
      <c r="J9" s="651"/>
      <c r="K9" s="410">
        <v>2.2000000000000002</v>
      </c>
      <c r="L9" s="406"/>
      <c r="M9" s="112"/>
      <c r="N9" s="336"/>
      <c r="O9" s="518"/>
      <c r="P9" s="685"/>
      <c r="Q9" s="428"/>
      <c r="R9" s="443"/>
      <c r="S9" s="556"/>
      <c r="T9" s="559"/>
      <c r="U9" s="559"/>
      <c r="V9" s="559"/>
      <c r="W9" s="559"/>
      <c r="X9" s="559"/>
      <c r="Y9" s="559"/>
      <c r="Z9" s="648"/>
    </row>
    <row r="10" spans="1:26" ht="53.1" hidden="1" customHeight="1" x14ac:dyDescent="0.25">
      <c r="B10" s="575"/>
      <c r="C10" s="578"/>
      <c r="D10" s="581"/>
      <c r="E10" s="651"/>
      <c r="F10" s="651"/>
      <c r="G10" s="540"/>
      <c r="H10" s="565"/>
      <c r="I10" s="651"/>
      <c r="J10" s="651"/>
      <c r="K10" s="410">
        <v>2.2999999999999998</v>
      </c>
      <c r="L10" s="406"/>
      <c r="M10" s="109"/>
      <c r="N10" s="334"/>
      <c r="O10" s="518"/>
      <c r="P10" s="685"/>
      <c r="Q10" s="439"/>
      <c r="R10" s="422"/>
      <c r="S10" s="556"/>
      <c r="T10" s="559"/>
      <c r="U10" s="559"/>
      <c r="V10" s="559"/>
      <c r="W10" s="559"/>
      <c r="X10" s="559"/>
      <c r="Y10" s="559"/>
      <c r="Z10" s="648"/>
    </row>
    <row r="11" spans="1:26" ht="63.6" customHeight="1" x14ac:dyDescent="0.25">
      <c r="B11" s="575"/>
      <c r="C11" s="578"/>
      <c r="D11" s="581"/>
      <c r="E11" s="651"/>
      <c r="F11" s="651"/>
      <c r="G11" s="540"/>
      <c r="H11" s="563">
        <v>3</v>
      </c>
      <c r="I11" s="550" t="s">
        <v>483</v>
      </c>
      <c r="J11" s="550" t="s">
        <v>484</v>
      </c>
      <c r="K11" s="410">
        <v>3.1</v>
      </c>
      <c r="L11" s="406"/>
      <c r="M11" s="112" t="s">
        <v>485</v>
      </c>
      <c r="N11" s="16" t="s">
        <v>681</v>
      </c>
      <c r="O11" s="518" t="s">
        <v>167</v>
      </c>
      <c r="P11" s="685"/>
      <c r="Q11" s="428"/>
      <c r="R11" s="443"/>
      <c r="S11" s="556"/>
      <c r="T11" s="559"/>
      <c r="U11" s="559"/>
      <c r="V11" s="559"/>
      <c r="W11" s="559"/>
      <c r="X11" s="559"/>
      <c r="Y11" s="559"/>
      <c r="Z11" s="648"/>
    </row>
    <row r="12" spans="1:26" ht="63.6" customHeight="1" x14ac:dyDescent="0.25">
      <c r="B12" s="575"/>
      <c r="C12" s="578"/>
      <c r="D12" s="581"/>
      <c r="E12" s="651"/>
      <c r="F12" s="651"/>
      <c r="G12" s="540"/>
      <c r="H12" s="564"/>
      <c r="I12" s="651"/>
      <c r="J12" s="651"/>
      <c r="K12" s="410">
        <v>3.2</v>
      </c>
      <c r="L12" s="406"/>
      <c r="M12" s="10" t="s">
        <v>486</v>
      </c>
      <c r="N12" s="467" t="s">
        <v>682</v>
      </c>
      <c r="O12" s="518" t="s">
        <v>167</v>
      </c>
      <c r="P12" s="685"/>
      <c r="Q12" s="428"/>
      <c r="R12" s="443"/>
      <c r="S12" s="556"/>
      <c r="T12" s="559"/>
      <c r="U12" s="559"/>
      <c r="V12" s="559"/>
      <c r="W12" s="559"/>
      <c r="X12" s="559"/>
      <c r="Y12" s="559"/>
      <c r="Z12" s="648"/>
    </row>
    <row r="13" spans="1:26" ht="89.25" customHeight="1" thickBot="1" x14ac:dyDescent="0.3">
      <c r="B13" s="576"/>
      <c r="C13" s="579"/>
      <c r="D13" s="582"/>
      <c r="E13" s="652"/>
      <c r="F13" s="652"/>
      <c r="G13" s="541"/>
      <c r="H13" s="573"/>
      <c r="I13" s="652"/>
      <c r="J13" s="652"/>
      <c r="K13" s="416">
        <v>3.3</v>
      </c>
      <c r="L13" s="407"/>
      <c r="M13" s="14" t="s">
        <v>487</v>
      </c>
      <c r="N13" s="330" t="s">
        <v>683</v>
      </c>
      <c r="O13" s="44" t="s">
        <v>167</v>
      </c>
      <c r="P13" s="686"/>
      <c r="Q13" s="429"/>
      <c r="R13" s="45"/>
      <c r="S13" s="557"/>
      <c r="T13" s="560"/>
      <c r="U13" s="560"/>
      <c r="V13" s="560"/>
      <c r="W13" s="560"/>
      <c r="X13" s="560"/>
      <c r="Y13" s="560"/>
      <c r="Z13" s="649"/>
    </row>
    <row r="14" spans="1:26" ht="53.1" hidden="1" customHeight="1" x14ac:dyDescent="0.25">
      <c r="B14" s="587">
        <v>2</v>
      </c>
      <c r="C14" s="589" t="s">
        <v>76</v>
      </c>
      <c r="D14" s="426"/>
      <c r="E14" s="426"/>
      <c r="F14" s="426"/>
      <c r="G14" s="426"/>
      <c r="H14" s="426"/>
      <c r="I14" s="426"/>
      <c r="J14" s="46"/>
      <c r="K14" s="8"/>
      <c r="L14" s="46"/>
      <c r="M14" s="423"/>
      <c r="N14" s="423"/>
      <c r="O14" s="431" t="s">
        <v>63</v>
      </c>
      <c r="P14" s="408"/>
      <c r="Q14" s="428"/>
      <c r="R14" s="443"/>
      <c r="S14" s="414"/>
      <c r="T14" s="417"/>
      <c r="U14" s="417"/>
      <c r="V14" s="417"/>
      <c r="W14" s="417"/>
      <c r="X14" s="417"/>
      <c r="Y14" s="414"/>
    </row>
    <row r="15" spans="1:26" ht="53.1" hidden="1" customHeight="1" x14ac:dyDescent="0.25">
      <c r="B15" s="587"/>
      <c r="C15" s="589"/>
      <c r="D15" s="426"/>
      <c r="E15" s="426"/>
      <c r="F15" s="426"/>
      <c r="G15" s="426"/>
      <c r="H15" s="426"/>
      <c r="I15" s="426"/>
      <c r="J15" s="46"/>
      <c r="K15" s="8"/>
      <c r="L15" s="46"/>
      <c r="M15" s="423"/>
      <c r="N15" s="423"/>
      <c r="O15" s="431"/>
      <c r="P15" s="408"/>
      <c r="Q15" s="428"/>
      <c r="R15" s="443"/>
      <c r="S15" s="414"/>
      <c r="T15" s="417"/>
      <c r="U15" s="417"/>
      <c r="V15" s="417"/>
      <c r="W15" s="417"/>
      <c r="X15" s="417"/>
      <c r="Y15" s="414"/>
    </row>
    <row r="16" spans="1:26" ht="53.1" hidden="1" customHeight="1" x14ac:dyDescent="0.25">
      <c r="B16" s="588"/>
      <c r="C16" s="590"/>
      <c r="D16" s="426"/>
      <c r="E16" s="426"/>
      <c r="F16" s="426"/>
      <c r="G16" s="426"/>
      <c r="H16" s="426"/>
      <c r="I16" s="426"/>
      <c r="J16" s="46"/>
      <c r="K16" s="8"/>
      <c r="L16" s="46"/>
      <c r="M16" s="423"/>
      <c r="N16" s="423"/>
      <c r="O16" s="431"/>
      <c r="P16" s="408"/>
      <c r="Q16" s="428"/>
      <c r="R16" s="443"/>
      <c r="S16" s="414"/>
      <c r="T16" s="417"/>
      <c r="U16" s="417"/>
      <c r="V16" s="417"/>
      <c r="W16" s="417"/>
      <c r="X16" s="417"/>
      <c r="Y16" s="414"/>
    </row>
    <row r="17" spans="1:25" ht="51.6" hidden="1" customHeight="1" x14ac:dyDescent="0.25">
      <c r="A17" s="17" t="s">
        <v>55</v>
      </c>
      <c r="B17" s="591">
        <v>3</v>
      </c>
      <c r="C17" s="594" t="s">
        <v>77</v>
      </c>
      <c r="D17" s="425"/>
      <c r="E17" s="425"/>
      <c r="F17" s="425"/>
      <c r="G17" s="425"/>
      <c r="H17" s="425"/>
      <c r="I17" s="425"/>
      <c r="J17" s="47"/>
      <c r="K17" s="48"/>
      <c r="L17" s="47"/>
      <c r="M17" s="433" t="s">
        <v>78</v>
      </c>
      <c r="N17" s="433"/>
      <c r="O17" s="227" t="s">
        <v>79</v>
      </c>
      <c r="P17" s="595" t="s">
        <v>80</v>
      </c>
      <c r="Q17" s="549" t="s">
        <v>81</v>
      </c>
      <c r="R17" s="552" t="s">
        <v>82</v>
      </c>
      <c r="S17" s="555" t="s">
        <v>83</v>
      </c>
      <c r="T17" s="419"/>
      <c r="U17" s="419"/>
      <c r="V17" s="419"/>
      <c r="W17" s="419"/>
      <c r="X17" s="419"/>
      <c r="Y17" s="555" t="s">
        <v>84</v>
      </c>
    </row>
    <row r="18" spans="1:25" ht="50.4" hidden="1" customHeight="1" x14ac:dyDescent="0.25">
      <c r="A18" s="17" t="s">
        <v>55</v>
      </c>
      <c r="B18" s="592"/>
      <c r="C18" s="589"/>
      <c r="D18" s="426"/>
      <c r="E18" s="426"/>
      <c r="F18" s="426"/>
      <c r="G18" s="426"/>
      <c r="H18" s="426"/>
      <c r="I18" s="426"/>
      <c r="J18" s="49"/>
      <c r="K18" s="50"/>
      <c r="L18" s="49"/>
      <c r="M18" s="434" t="s">
        <v>85</v>
      </c>
      <c r="N18" s="434"/>
      <c r="O18" s="447" t="s">
        <v>79</v>
      </c>
      <c r="P18" s="596"/>
      <c r="Q18" s="550"/>
      <c r="R18" s="553"/>
      <c r="S18" s="556"/>
      <c r="T18" s="417"/>
      <c r="U18" s="417"/>
      <c r="V18" s="417"/>
      <c r="W18" s="417"/>
      <c r="X18" s="417"/>
      <c r="Y18" s="556"/>
    </row>
    <row r="19" spans="1:25" ht="48.6" hidden="1" customHeight="1" x14ac:dyDescent="0.25">
      <c r="A19" s="17" t="s">
        <v>55</v>
      </c>
      <c r="B19" s="593"/>
      <c r="C19" s="590"/>
      <c r="D19" s="445"/>
      <c r="E19" s="445"/>
      <c r="F19" s="445"/>
      <c r="G19" s="445"/>
      <c r="H19" s="445"/>
      <c r="I19" s="445"/>
      <c r="J19" s="51"/>
      <c r="K19" s="52"/>
      <c r="L19" s="51"/>
      <c r="M19" s="435" t="s">
        <v>86</v>
      </c>
      <c r="N19" s="435"/>
      <c r="O19" s="44" t="s">
        <v>87</v>
      </c>
      <c r="P19" s="597"/>
      <c r="Q19" s="598"/>
      <c r="R19" s="603"/>
      <c r="S19" s="557"/>
      <c r="T19" s="418"/>
      <c r="U19" s="418"/>
      <c r="V19" s="418"/>
      <c r="W19" s="418"/>
      <c r="X19" s="418"/>
      <c r="Y19" s="557"/>
    </row>
    <row r="20" spans="1:25" s="55" customFormat="1" ht="57.6" hidden="1" customHeight="1" x14ac:dyDescent="0.25">
      <c r="A20" s="17" t="s">
        <v>55</v>
      </c>
      <c r="B20" s="591">
        <v>4</v>
      </c>
      <c r="C20" s="594" t="s">
        <v>88</v>
      </c>
      <c r="D20" s="425"/>
      <c r="E20" s="425"/>
      <c r="F20" s="425"/>
      <c r="G20" s="425"/>
      <c r="H20" s="425"/>
      <c r="I20" s="425"/>
      <c r="J20" s="47"/>
      <c r="K20" s="48"/>
      <c r="L20" s="47"/>
      <c r="M20" s="53" t="s">
        <v>89</v>
      </c>
      <c r="N20" s="53"/>
      <c r="O20" s="227" t="s">
        <v>79</v>
      </c>
      <c r="P20" s="595" t="s">
        <v>90</v>
      </c>
      <c r="Q20" s="549" t="s">
        <v>91</v>
      </c>
      <c r="R20" s="604" t="s">
        <v>92</v>
      </c>
      <c r="S20" s="555" t="s">
        <v>93</v>
      </c>
      <c r="T20" s="54"/>
      <c r="U20" s="54"/>
      <c r="V20" s="54"/>
      <c r="W20" s="54"/>
      <c r="X20" s="54"/>
      <c r="Y20" s="555" t="s">
        <v>94</v>
      </c>
    </row>
    <row r="21" spans="1:25" s="24" customFormat="1" ht="48.6" hidden="1" customHeight="1" x14ac:dyDescent="0.3">
      <c r="A21" s="56" t="s">
        <v>55</v>
      </c>
      <c r="B21" s="592"/>
      <c r="C21" s="589"/>
      <c r="D21" s="426"/>
      <c r="E21" s="426"/>
      <c r="F21" s="426"/>
      <c r="G21" s="426"/>
      <c r="H21" s="426"/>
      <c r="I21" s="426"/>
      <c r="J21" s="57"/>
      <c r="K21" s="58"/>
      <c r="L21" s="57"/>
      <c r="M21" s="437" t="s">
        <v>95</v>
      </c>
      <c r="N21" s="437"/>
      <c r="O21" s="59" t="s">
        <v>79</v>
      </c>
      <c r="P21" s="596"/>
      <c r="Q21" s="550"/>
      <c r="R21" s="605"/>
      <c r="S21" s="556"/>
      <c r="T21" s="60"/>
      <c r="U21" s="60"/>
      <c r="V21" s="60"/>
      <c r="W21" s="60"/>
      <c r="X21" s="60"/>
      <c r="Y21" s="556"/>
    </row>
    <row r="22" spans="1:25" s="65" customFormat="1" ht="110.1" hidden="1" customHeight="1" x14ac:dyDescent="0.25">
      <c r="A22" s="17" t="s">
        <v>55</v>
      </c>
      <c r="B22" s="593"/>
      <c r="C22" s="590"/>
      <c r="D22" s="445"/>
      <c r="E22" s="445"/>
      <c r="F22" s="445"/>
      <c r="G22" s="445"/>
      <c r="H22" s="445"/>
      <c r="I22" s="445"/>
      <c r="J22" s="61"/>
      <c r="K22" s="62"/>
      <c r="L22" s="61"/>
      <c r="M22" s="63" t="s">
        <v>96</v>
      </c>
      <c r="N22" s="331"/>
      <c r="O22" s="44" t="s">
        <v>79</v>
      </c>
      <c r="P22" s="597"/>
      <c r="Q22" s="598"/>
      <c r="R22" s="606"/>
      <c r="S22" s="557"/>
      <c r="T22" s="64"/>
      <c r="U22" s="64"/>
      <c r="V22" s="64"/>
      <c r="W22" s="64"/>
      <c r="X22" s="64"/>
      <c r="Y22" s="557"/>
    </row>
    <row r="23" spans="1:25" ht="45.6" hidden="1" customHeight="1" x14ac:dyDescent="0.25">
      <c r="A23" s="17" t="s">
        <v>55</v>
      </c>
      <c r="B23" s="591">
        <v>9</v>
      </c>
      <c r="C23" s="594" t="s">
        <v>97</v>
      </c>
      <c r="D23" s="425"/>
      <c r="E23" s="425"/>
      <c r="F23" s="425"/>
      <c r="G23" s="425"/>
      <c r="H23" s="425"/>
      <c r="I23" s="425"/>
      <c r="J23" s="47"/>
      <c r="K23" s="48"/>
      <c r="L23" s="47"/>
      <c r="M23" s="53" t="s">
        <v>98</v>
      </c>
      <c r="N23" s="53"/>
      <c r="O23" s="227" t="s">
        <v>79</v>
      </c>
      <c r="P23" s="595" t="s">
        <v>99</v>
      </c>
      <c r="Q23" s="549" t="s">
        <v>100</v>
      </c>
      <c r="R23" s="552" t="s">
        <v>101</v>
      </c>
      <c r="S23" s="612" t="s">
        <v>102</v>
      </c>
      <c r="T23" s="430"/>
      <c r="U23" s="430"/>
      <c r="V23" s="430"/>
      <c r="W23" s="430"/>
      <c r="X23" s="430"/>
      <c r="Y23" s="607" t="s">
        <v>103</v>
      </c>
    </row>
    <row r="24" spans="1:25" ht="47.4" hidden="1" customHeight="1" x14ac:dyDescent="0.25">
      <c r="A24" s="17" t="s">
        <v>55</v>
      </c>
      <c r="B24" s="592"/>
      <c r="C24" s="589"/>
      <c r="D24" s="426"/>
      <c r="E24" s="426"/>
      <c r="F24" s="426"/>
      <c r="G24" s="426"/>
      <c r="H24" s="426"/>
      <c r="I24" s="426"/>
      <c r="J24" s="49"/>
      <c r="K24" s="50"/>
      <c r="L24" s="49"/>
      <c r="M24" s="63" t="s">
        <v>104</v>
      </c>
      <c r="N24" s="63"/>
      <c r="O24" s="447" t="s">
        <v>79</v>
      </c>
      <c r="P24" s="596"/>
      <c r="Q24" s="550"/>
      <c r="R24" s="553"/>
      <c r="S24" s="613"/>
      <c r="T24" s="431"/>
      <c r="U24" s="431"/>
      <c r="V24" s="431"/>
      <c r="W24" s="431"/>
      <c r="X24" s="431"/>
      <c r="Y24" s="608"/>
    </row>
    <row r="25" spans="1:25" ht="35.1" hidden="1" customHeight="1" x14ac:dyDescent="0.25">
      <c r="A25" s="17" t="s">
        <v>55</v>
      </c>
      <c r="B25" s="593"/>
      <c r="C25" s="590"/>
      <c r="D25" s="445"/>
      <c r="E25" s="445"/>
      <c r="F25" s="445"/>
      <c r="G25" s="445"/>
      <c r="H25" s="445"/>
      <c r="I25" s="445"/>
      <c r="J25" s="51"/>
      <c r="K25" s="52"/>
      <c r="L25" s="51"/>
      <c r="M25" s="66" t="s">
        <v>105</v>
      </c>
      <c r="N25" s="66"/>
      <c r="O25" s="44" t="s">
        <v>87</v>
      </c>
      <c r="P25" s="597"/>
      <c r="Q25" s="598"/>
      <c r="R25" s="603"/>
      <c r="S25" s="614"/>
      <c r="T25" s="432"/>
      <c r="U25" s="432"/>
      <c r="V25" s="432"/>
      <c r="W25" s="432"/>
      <c r="X25" s="432"/>
      <c r="Y25" s="609"/>
    </row>
    <row r="26" spans="1:25" s="71" customFormat="1" ht="75" hidden="1" customHeight="1" x14ac:dyDescent="0.3">
      <c r="A26" s="56" t="s">
        <v>55</v>
      </c>
      <c r="B26" s="592">
        <v>10</v>
      </c>
      <c r="C26" s="589" t="s">
        <v>106</v>
      </c>
      <c r="D26" s="426"/>
      <c r="E26" s="426"/>
      <c r="F26" s="426"/>
      <c r="G26" s="426"/>
      <c r="H26" s="426"/>
      <c r="I26" s="426"/>
      <c r="J26" s="67"/>
      <c r="K26" s="68"/>
      <c r="L26" s="67"/>
      <c r="M26" s="69" t="s">
        <v>107</v>
      </c>
      <c r="N26" s="69"/>
      <c r="O26" s="70" t="s">
        <v>79</v>
      </c>
      <c r="P26" s="610" t="s">
        <v>108</v>
      </c>
      <c r="Q26" s="549" t="s">
        <v>109</v>
      </c>
      <c r="R26" s="611" t="s">
        <v>110</v>
      </c>
      <c r="S26" s="556" t="s">
        <v>111</v>
      </c>
      <c r="T26" s="417"/>
      <c r="U26" s="417"/>
      <c r="V26" s="417"/>
      <c r="W26" s="417"/>
      <c r="X26" s="417"/>
      <c r="Y26" s="556" t="s">
        <v>112</v>
      </c>
    </row>
    <row r="27" spans="1:25" s="71" customFormat="1" ht="59.4" hidden="1" customHeight="1" x14ac:dyDescent="0.3">
      <c r="A27" s="56" t="s">
        <v>55</v>
      </c>
      <c r="B27" s="592"/>
      <c r="C27" s="589"/>
      <c r="D27" s="426"/>
      <c r="E27" s="426"/>
      <c r="F27" s="426"/>
      <c r="G27" s="426"/>
      <c r="H27" s="426"/>
      <c r="I27" s="426"/>
      <c r="J27" s="57"/>
      <c r="K27" s="58"/>
      <c r="L27" s="57"/>
      <c r="M27" s="72" t="s">
        <v>113</v>
      </c>
      <c r="N27" s="72"/>
      <c r="O27" s="59" t="s">
        <v>79</v>
      </c>
      <c r="P27" s="596"/>
      <c r="Q27" s="550"/>
      <c r="R27" s="553"/>
      <c r="S27" s="556"/>
      <c r="T27" s="417"/>
      <c r="U27" s="417"/>
      <c r="V27" s="417"/>
      <c r="W27" s="417"/>
      <c r="X27" s="417"/>
      <c r="Y27" s="556"/>
    </row>
    <row r="28" spans="1:25" ht="42" hidden="1" customHeight="1" x14ac:dyDescent="0.25">
      <c r="A28" s="17" t="s">
        <v>55</v>
      </c>
      <c r="B28" s="592"/>
      <c r="C28" s="589"/>
      <c r="D28" s="426"/>
      <c r="E28" s="426"/>
      <c r="F28" s="426"/>
      <c r="G28" s="426"/>
      <c r="H28" s="426"/>
      <c r="I28" s="426"/>
      <c r="J28" s="61"/>
      <c r="K28" s="62"/>
      <c r="L28" s="61"/>
      <c r="M28" s="66"/>
      <c r="N28" s="331"/>
      <c r="O28" s="441" t="s">
        <v>63</v>
      </c>
      <c r="P28" s="596"/>
      <c r="Q28" s="598"/>
      <c r="R28" s="553"/>
      <c r="S28" s="556"/>
      <c r="T28" s="417"/>
      <c r="U28" s="417"/>
      <c r="V28" s="417"/>
      <c r="W28" s="417"/>
      <c r="X28" s="417"/>
      <c r="Y28" s="556"/>
    </row>
    <row r="29" spans="1:25" ht="57" hidden="1" customHeight="1" x14ac:dyDescent="0.25">
      <c r="A29" s="17" t="s">
        <v>55</v>
      </c>
      <c r="B29" s="591">
        <v>11</v>
      </c>
      <c r="C29" s="617" t="s">
        <v>114</v>
      </c>
      <c r="D29" s="425"/>
      <c r="E29" s="425"/>
      <c r="F29" s="425"/>
      <c r="G29" s="425"/>
      <c r="H29" s="425"/>
      <c r="I29" s="425"/>
      <c r="J29" s="73"/>
      <c r="K29" s="74"/>
      <c r="L29" s="73"/>
      <c r="M29" s="433" t="s">
        <v>115</v>
      </c>
      <c r="N29" s="433"/>
      <c r="O29" s="227" t="s">
        <v>79</v>
      </c>
      <c r="P29" s="615" t="s">
        <v>116</v>
      </c>
      <c r="Q29" s="549" t="s">
        <v>117</v>
      </c>
      <c r="R29" s="604" t="s">
        <v>118</v>
      </c>
      <c r="S29" s="555" t="s">
        <v>119</v>
      </c>
      <c r="T29" s="419"/>
      <c r="U29" s="419"/>
      <c r="V29" s="419"/>
      <c r="W29" s="419"/>
      <c r="X29" s="419"/>
      <c r="Y29" s="555" t="s">
        <v>119</v>
      </c>
    </row>
    <row r="30" spans="1:25" ht="60" hidden="1" customHeight="1" x14ac:dyDescent="0.25">
      <c r="A30" s="17" t="s">
        <v>55</v>
      </c>
      <c r="B30" s="592"/>
      <c r="C30" s="618"/>
      <c r="D30" s="426"/>
      <c r="E30" s="426"/>
      <c r="F30" s="426"/>
      <c r="G30" s="426"/>
      <c r="H30" s="426"/>
      <c r="I30" s="426"/>
      <c r="J30" s="75"/>
      <c r="K30" s="76"/>
      <c r="L30" s="75"/>
      <c r="M30" s="436" t="s">
        <v>120</v>
      </c>
      <c r="N30" s="436"/>
      <c r="O30" s="447" t="s">
        <v>79</v>
      </c>
      <c r="P30" s="616"/>
      <c r="Q30" s="550"/>
      <c r="R30" s="605"/>
      <c r="S30" s="556"/>
      <c r="T30" s="417"/>
      <c r="U30" s="417"/>
      <c r="V30" s="417"/>
      <c r="W30" s="417"/>
      <c r="X30" s="417"/>
      <c r="Y30" s="556"/>
    </row>
    <row r="31" spans="1:25" ht="60" hidden="1" customHeight="1" x14ac:dyDescent="0.25">
      <c r="A31" s="17" t="s">
        <v>55</v>
      </c>
      <c r="B31" s="592"/>
      <c r="C31" s="618"/>
      <c r="D31" s="426"/>
      <c r="E31" s="426"/>
      <c r="F31" s="426"/>
      <c r="G31" s="426"/>
      <c r="H31" s="426"/>
      <c r="I31" s="426"/>
      <c r="J31" s="77"/>
      <c r="K31" s="78"/>
      <c r="L31" s="77"/>
      <c r="M31" s="435" t="s">
        <v>121</v>
      </c>
      <c r="N31" s="435"/>
      <c r="O31" s="44" t="s">
        <v>79</v>
      </c>
      <c r="P31" s="616"/>
      <c r="Q31" s="550"/>
      <c r="R31" s="605"/>
      <c r="S31" s="556"/>
      <c r="T31" s="417"/>
      <c r="U31" s="417"/>
      <c r="V31" s="417"/>
      <c r="W31" s="417"/>
      <c r="X31" s="417"/>
      <c r="Y31" s="556"/>
    </row>
    <row r="32" spans="1:25" ht="57" hidden="1" customHeight="1" x14ac:dyDescent="0.25">
      <c r="A32" s="17" t="s">
        <v>55</v>
      </c>
      <c r="B32" s="592"/>
      <c r="C32" s="589"/>
      <c r="D32" s="426"/>
      <c r="E32" s="426"/>
      <c r="F32" s="426"/>
      <c r="G32" s="426"/>
      <c r="H32" s="426"/>
      <c r="I32" s="426"/>
      <c r="J32" s="79"/>
      <c r="K32" s="80"/>
      <c r="L32" s="79"/>
      <c r="M32" s="436" t="s">
        <v>122</v>
      </c>
      <c r="N32" s="436"/>
      <c r="O32" s="227" t="s">
        <v>79</v>
      </c>
      <c r="P32" s="615" t="s">
        <v>123</v>
      </c>
      <c r="Q32" s="549" t="s">
        <v>124</v>
      </c>
      <c r="R32" s="552" t="s">
        <v>125</v>
      </c>
      <c r="S32" s="555" t="s">
        <v>126</v>
      </c>
      <c r="T32" s="419"/>
      <c r="U32" s="419"/>
      <c r="V32" s="419"/>
      <c r="W32" s="419"/>
      <c r="X32" s="419"/>
      <c r="Y32" s="555" t="s">
        <v>119</v>
      </c>
    </row>
    <row r="33" spans="1:25" ht="56.4" hidden="1" customHeight="1" x14ac:dyDescent="0.25">
      <c r="A33" s="17" t="s">
        <v>55</v>
      </c>
      <c r="B33" s="592"/>
      <c r="C33" s="589"/>
      <c r="D33" s="426"/>
      <c r="E33" s="426"/>
      <c r="F33" s="426"/>
      <c r="G33" s="426"/>
      <c r="H33" s="426"/>
      <c r="I33" s="426"/>
      <c r="J33" s="79"/>
      <c r="K33" s="80"/>
      <c r="L33" s="79"/>
      <c r="M33" s="436" t="s">
        <v>127</v>
      </c>
      <c r="N33" s="436"/>
      <c r="O33" s="447" t="s">
        <v>79</v>
      </c>
      <c r="P33" s="616"/>
      <c r="Q33" s="550"/>
      <c r="R33" s="553"/>
      <c r="S33" s="556"/>
      <c r="T33" s="417"/>
      <c r="U33" s="417"/>
      <c r="V33" s="417"/>
      <c r="W33" s="417"/>
      <c r="X33" s="417"/>
      <c r="Y33" s="556"/>
    </row>
    <row r="34" spans="1:25" ht="66.599999999999994" hidden="1" customHeight="1" x14ac:dyDescent="0.25">
      <c r="A34" s="17" t="s">
        <v>55</v>
      </c>
      <c r="B34" s="593"/>
      <c r="C34" s="590"/>
      <c r="D34" s="445"/>
      <c r="E34" s="445"/>
      <c r="F34" s="445"/>
      <c r="G34" s="445"/>
      <c r="H34" s="445"/>
      <c r="I34" s="445"/>
      <c r="J34" s="81"/>
      <c r="K34" s="52"/>
      <c r="L34" s="81"/>
      <c r="M34" s="435" t="s">
        <v>128</v>
      </c>
      <c r="N34" s="435"/>
      <c r="O34" s="44" t="s">
        <v>79</v>
      </c>
      <c r="P34" s="616"/>
      <c r="Q34" s="550"/>
      <c r="R34" s="553"/>
      <c r="S34" s="556"/>
      <c r="T34" s="417"/>
      <c r="U34" s="417"/>
      <c r="V34" s="417"/>
      <c r="W34" s="417"/>
      <c r="X34" s="417"/>
      <c r="Y34" s="556"/>
    </row>
    <row r="35" spans="1:25" s="71" customFormat="1" ht="89.1" hidden="1" customHeight="1" x14ac:dyDescent="0.3">
      <c r="A35" s="56" t="s">
        <v>55</v>
      </c>
      <c r="B35" s="624">
        <v>12</v>
      </c>
      <c r="C35" s="625" t="s">
        <v>129</v>
      </c>
      <c r="D35" s="82"/>
      <c r="E35" s="82"/>
      <c r="F35" s="82"/>
      <c r="G35" s="82"/>
      <c r="H35" s="82"/>
      <c r="I35" s="82"/>
      <c r="J35" s="67"/>
      <c r="K35" s="68"/>
      <c r="L35" s="67"/>
      <c r="M35" s="83" t="s">
        <v>130</v>
      </c>
      <c r="N35" s="83"/>
      <c r="O35" s="84" t="s">
        <v>79</v>
      </c>
      <c r="P35" s="626" t="s">
        <v>131</v>
      </c>
      <c r="Q35" s="629" t="s">
        <v>132</v>
      </c>
      <c r="R35" s="632" t="s">
        <v>133</v>
      </c>
      <c r="S35" s="619" t="s">
        <v>134</v>
      </c>
      <c r="T35" s="85"/>
      <c r="U35" s="85"/>
      <c r="V35" s="85"/>
      <c r="W35" s="85"/>
      <c r="X35" s="85"/>
      <c r="Y35" s="619" t="s">
        <v>135</v>
      </c>
    </row>
    <row r="36" spans="1:25" s="71" customFormat="1" ht="81" hidden="1" customHeight="1" x14ac:dyDescent="0.3">
      <c r="A36" s="56" t="s">
        <v>55</v>
      </c>
      <c r="B36" s="624"/>
      <c r="C36" s="625"/>
      <c r="D36" s="82"/>
      <c r="E36" s="82"/>
      <c r="F36" s="82"/>
      <c r="G36" s="82"/>
      <c r="H36" s="82"/>
      <c r="I36" s="82"/>
      <c r="J36" s="67"/>
      <c r="K36" s="68"/>
      <c r="L36" s="67"/>
      <c r="M36" s="83" t="s">
        <v>136</v>
      </c>
      <c r="N36" s="83"/>
      <c r="O36" s="59" t="s">
        <v>63</v>
      </c>
      <c r="P36" s="627"/>
      <c r="Q36" s="630"/>
      <c r="R36" s="633"/>
      <c r="S36" s="620"/>
      <c r="T36" s="86"/>
      <c r="U36" s="86"/>
      <c r="V36" s="86"/>
      <c r="W36" s="86"/>
      <c r="X36" s="86"/>
      <c r="Y36" s="620"/>
    </row>
    <row r="37" spans="1:25" s="71" customFormat="1" ht="74.400000000000006" hidden="1" customHeight="1" x14ac:dyDescent="0.3">
      <c r="A37" s="56" t="s">
        <v>55</v>
      </c>
      <c r="B37" s="624"/>
      <c r="C37" s="625"/>
      <c r="D37" s="82"/>
      <c r="E37" s="82"/>
      <c r="F37" s="82"/>
      <c r="G37" s="82"/>
      <c r="H37" s="82"/>
      <c r="I37" s="82"/>
      <c r="J37" s="87"/>
      <c r="K37" s="88"/>
      <c r="L37" s="87"/>
      <c r="M37" s="438" t="s">
        <v>137</v>
      </c>
      <c r="N37" s="438"/>
      <c r="O37" s="89" t="s">
        <v>79</v>
      </c>
      <c r="P37" s="628"/>
      <c r="Q37" s="631"/>
      <c r="R37" s="634"/>
      <c r="S37" s="620"/>
      <c r="T37" s="86"/>
      <c r="U37" s="86"/>
      <c r="V37" s="86"/>
      <c r="W37" s="86"/>
      <c r="X37" s="86"/>
      <c r="Y37" s="620"/>
    </row>
    <row r="38" spans="1:25" ht="38.1" hidden="1" customHeight="1" x14ac:dyDescent="0.25">
      <c r="A38" s="17" t="s">
        <v>55</v>
      </c>
      <c r="B38" s="591">
        <v>16</v>
      </c>
      <c r="C38" s="621" t="s">
        <v>138</v>
      </c>
      <c r="D38" s="90"/>
      <c r="E38" s="90"/>
      <c r="F38" s="90"/>
      <c r="G38" s="90"/>
      <c r="H38" s="90"/>
      <c r="I38" s="90"/>
      <c r="J38" s="47"/>
      <c r="K38" s="48"/>
      <c r="L38" s="47"/>
      <c r="M38" s="53" t="s">
        <v>139</v>
      </c>
      <c r="N38" s="53"/>
      <c r="O38" s="227" t="s">
        <v>63</v>
      </c>
      <c r="P38" s="595" t="s">
        <v>140</v>
      </c>
      <c r="Q38" s="549" t="s">
        <v>141</v>
      </c>
      <c r="R38" s="552" t="s">
        <v>142</v>
      </c>
      <c r="S38" s="555" t="s">
        <v>143</v>
      </c>
      <c r="T38" s="419"/>
      <c r="U38" s="419"/>
      <c r="V38" s="419"/>
      <c r="W38" s="419"/>
      <c r="X38" s="419"/>
      <c r="Y38" s="555" t="s">
        <v>144</v>
      </c>
    </row>
    <row r="39" spans="1:25" ht="38.4" hidden="1" customHeight="1" x14ac:dyDescent="0.25">
      <c r="A39" s="17" t="s">
        <v>55</v>
      </c>
      <c r="B39" s="592"/>
      <c r="C39" s="622"/>
      <c r="D39" s="91"/>
      <c r="E39" s="91"/>
      <c r="F39" s="91"/>
      <c r="G39" s="91"/>
      <c r="H39" s="91"/>
      <c r="I39" s="91"/>
      <c r="J39" s="92"/>
      <c r="K39" s="80"/>
      <c r="L39" s="92"/>
      <c r="M39" s="93" t="s">
        <v>145</v>
      </c>
      <c r="N39" s="93"/>
      <c r="O39" s="447" t="s">
        <v>63</v>
      </c>
      <c r="P39" s="596"/>
      <c r="Q39" s="550"/>
      <c r="R39" s="553"/>
      <c r="S39" s="556"/>
      <c r="T39" s="417"/>
      <c r="U39" s="417"/>
      <c r="V39" s="417"/>
      <c r="W39" s="417"/>
      <c r="X39" s="417"/>
      <c r="Y39" s="556"/>
    </row>
    <row r="40" spans="1:25" ht="92.1" hidden="1" customHeight="1" x14ac:dyDescent="0.25">
      <c r="A40" s="17" t="s">
        <v>55</v>
      </c>
      <c r="B40" s="592"/>
      <c r="C40" s="623"/>
      <c r="D40" s="94"/>
      <c r="E40" s="94"/>
      <c r="F40" s="94"/>
      <c r="G40" s="94"/>
      <c r="H40" s="94"/>
      <c r="I40" s="94"/>
      <c r="J40" s="95"/>
      <c r="K40" s="96"/>
      <c r="L40" s="95"/>
      <c r="M40" s="424" t="s">
        <v>146</v>
      </c>
      <c r="N40" s="424"/>
      <c r="O40" s="44" t="s">
        <v>79</v>
      </c>
      <c r="P40" s="597"/>
      <c r="Q40" s="598"/>
      <c r="R40" s="603"/>
      <c r="S40" s="557"/>
      <c r="T40" s="418"/>
      <c r="U40" s="418"/>
      <c r="V40" s="418"/>
      <c r="W40" s="418"/>
      <c r="X40" s="418"/>
      <c r="Y40" s="557"/>
    </row>
    <row r="41" spans="1:25" ht="64.349999999999994" hidden="1" customHeight="1" x14ac:dyDescent="0.25">
      <c r="A41" s="17" t="s">
        <v>55</v>
      </c>
      <c r="B41" s="644">
        <v>20</v>
      </c>
      <c r="C41" s="621" t="s">
        <v>147</v>
      </c>
      <c r="D41" s="90"/>
      <c r="E41" s="90"/>
      <c r="F41" s="90"/>
      <c r="G41" s="90"/>
      <c r="H41" s="90"/>
      <c r="I41" s="90"/>
      <c r="J41" s="47"/>
      <c r="K41" s="48"/>
      <c r="L41" s="47"/>
      <c r="M41" s="53" t="s">
        <v>148</v>
      </c>
      <c r="N41" s="53"/>
      <c r="O41" s="227" t="s">
        <v>79</v>
      </c>
      <c r="P41" s="595" t="s">
        <v>149</v>
      </c>
      <c r="Q41" s="549" t="s">
        <v>150</v>
      </c>
      <c r="R41" s="552" t="s">
        <v>151</v>
      </c>
      <c r="S41" s="555" t="s">
        <v>152</v>
      </c>
      <c r="T41" s="430"/>
      <c r="U41" s="430"/>
      <c r="V41" s="430"/>
      <c r="W41" s="430"/>
      <c r="X41" s="430"/>
      <c r="Y41" s="612" t="s">
        <v>153</v>
      </c>
    </row>
    <row r="42" spans="1:25" ht="61.35" hidden="1" customHeight="1" x14ac:dyDescent="0.25">
      <c r="A42" s="17" t="s">
        <v>55</v>
      </c>
      <c r="B42" s="645"/>
      <c r="C42" s="622"/>
      <c r="D42" s="91"/>
      <c r="E42" s="91"/>
      <c r="F42" s="91"/>
      <c r="G42" s="91"/>
      <c r="H42" s="91"/>
      <c r="I42" s="91"/>
      <c r="J42" s="49"/>
      <c r="K42" s="50"/>
      <c r="L42" s="49"/>
      <c r="M42" s="63" t="s">
        <v>154</v>
      </c>
      <c r="N42" s="63"/>
      <c r="O42" s="447" t="s">
        <v>79</v>
      </c>
      <c r="P42" s="596"/>
      <c r="Q42" s="550"/>
      <c r="R42" s="553"/>
      <c r="S42" s="556"/>
      <c r="T42" s="431"/>
      <c r="U42" s="431"/>
      <c r="V42" s="431"/>
      <c r="W42" s="431"/>
      <c r="X42" s="431"/>
      <c r="Y42" s="613"/>
    </row>
    <row r="43" spans="1:25" ht="62.4" hidden="1" customHeight="1" x14ac:dyDescent="0.25">
      <c r="A43" s="17" t="s">
        <v>55</v>
      </c>
      <c r="B43" s="646"/>
      <c r="C43" s="623"/>
      <c r="D43" s="94"/>
      <c r="E43" s="94"/>
      <c r="F43" s="94"/>
      <c r="G43" s="94"/>
      <c r="H43" s="94"/>
      <c r="I43" s="94"/>
      <c r="J43" s="51"/>
      <c r="K43" s="52"/>
      <c r="L43" s="51"/>
      <c r="M43" s="66" t="s">
        <v>155</v>
      </c>
      <c r="N43" s="66"/>
      <c r="O43" s="44" t="s">
        <v>79</v>
      </c>
      <c r="P43" s="597"/>
      <c r="Q43" s="598"/>
      <c r="R43" s="603"/>
      <c r="S43" s="557"/>
      <c r="T43" s="432"/>
      <c r="U43" s="432"/>
      <c r="V43" s="432"/>
      <c r="W43" s="432"/>
      <c r="X43" s="432"/>
      <c r="Y43" s="614"/>
    </row>
    <row r="44" spans="1:25" ht="62.1" hidden="1" customHeight="1" x14ac:dyDescent="0.25">
      <c r="A44" s="17" t="s">
        <v>55</v>
      </c>
      <c r="B44" s="635" t="s">
        <v>156</v>
      </c>
      <c r="C44" s="638" t="s">
        <v>157</v>
      </c>
      <c r="D44" s="97"/>
      <c r="E44" s="97"/>
      <c r="F44" s="97"/>
      <c r="G44" s="97"/>
      <c r="H44" s="97"/>
      <c r="I44" s="97"/>
      <c r="J44" s="98"/>
      <c r="K44" s="48"/>
      <c r="L44" s="98"/>
      <c r="M44" s="433" t="s">
        <v>158</v>
      </c>
      <c r="N44" s="436"/>
      <c r="O44" s="446" t="s">
        <v>79</v>
      </c>
      <c r="P44" s="641" t="s">
        <v>159</v>
      </c>
      <c r="Q44" s="549" t="s">
        <v>160</v>
      </c>
      <c r="R44" s="552" t="s">
        <v>161</v>
      </c>
      <c r="S44" s="555" t="s">
        <v>162</v>
      </c>
      <c r="T44" s="419"/>
      <c r="U44" s="419"/>
      <c r="V44" s="419"/>
      <c r="W44" s="419"/>
      <c r="X44" s="419"/>
      <c r="Y44" s="555" t="s">
        <v>163</v>
      </c>
    </row>
    <row r="45" spans="1:25" ht="75.599999999999994" hidden="1" customHeight="1" x14ac:dyDescent="0.25">
      <c r="A45" s="17" t="s">
        <v>55</v>
      </c>
      <c r="B45" s="636"/>
      <c r="C45" s="639"/>
      <c r="D45" s="99"/>
      <c r="E45" s="99"/>
      <c r="F45" s="99"/>
      <c r="G45" s="99"/>
      <c r="H45" s="99"/>
      <c r="I45" s="99"/>
      <c r="J45" s="100"/>
      <c r="K45" s="50"/>
      <c r="L45" s="100"/>
      <c r="M45" s="434" t="s">
        <v>164</v>
      </c>
      <c r="N45" s="434"/>
      <c r="O45" s="447" t="s">
        <v>79</v>
      </c>
      <c r="P45" s="642"/>
      <c r="Q45" s="550"/>
      <c r="R45" s="553"/>
      <c r="S45" s="556"/>
      <c r="T45" s="417"/>
      <c r="U45" s="417"/>
      <c r="V45" s="417"/>
      <c r="W45" s="417"/>
      <c r="X45" s="417"/>
      <c r="Y45" s="556"/>
    </row>
    <row r="46" spans="1:25" ht="74.400000000000006" hidden="1" customHeight="1" x14ac:dyDescent="0.25">
      <c r="A46" s="17" t="s">
        <v>55</v>
      </c>
      <c r="B46" s="637"/>
      <c r="C46" s="640"/>
      <c r="D46" s="101"/>
      <c r="E46" s="101"/>
      <c r="F46" s="101"/>
      <c r="G46" s="101"/>
      <c r="H46" s="101"/>
      <c r="I46" s="101"/>
      <c r="J46" s="81"/>
      <c r="K46" s="52"/>
      <c r="L46" s="81"/>
      <c r="M46" s="435" t="s">
        <v>165</v>
      </c>
      <c r="N46" s="435"/>
      <c r="O46" s="44" t="s">
        <v>79</v>
      </c>
      <c r="P46" s="643"/>
      <c r="Q46" s="598"/>
      <c r="R46" s="603"/>
      <c r="S46" s="557"/>
      <c r="T46" s="418"/>
      <c r="U46" s="418"/>
      <c r="V46" s="418"/>
      <c r="W46" s="418"/>
      <c r="X46" s="418"/>
      <c r="Y46" s="557"/>
    </row>
    <row r="47" spans="1:25" ht="49.35" customHeight="1" x14ac:dyDescent="0.25">
      <c r="B47" s="7"/>
      <c r="C47" s="16"/>
      <c r="D47" s="16"/>
      <c r="E47" s="16"/>
      <c r="F47" s="16"/>
      <c r="G47" s="16"/>
      <c r="H47" s="16"/>
      <c r="I47" s="16" t="s">
        <v>488</v>
      </c>
      <c r="J47" s="8"/>
      <c r="K47" s="8"/>
      <c r="L47" s="7"/>
      <c r="M47" s="8"/>
      <c r="N47" s="8"/>
      <c r="O47" s="46"/>
      <c r="P47" s="8"/>
      <c r="Q47" s="8"/>
      <c r="R47" s="8"/>
      <c r="S47" s="8"/>
      <c r="T47" s="7"/>
      <c r="U47" s="7"/>
      <c r="V47" s="7"/>
      <c r="W47" s="7"/>
      <c r="X47" s="7"/>
      <c r="Y47" s="8"/>
    </row>
    <row r="48" spans="1:25" hidden="1" x14ac:dyDescent="0.25">
      <c r="J48" s="19"/>
      <c r="L48" s="19"/>
      <c r="O48" s="21" t="s">
        <v>87</v>
      </c>
      <c r="Q48" s="22" t="s">
        <v>166</v>
      </c>
      <c r="R48" s="19"/>
      <c r="T48" s="19"/>
      <c r="U48" s="19"/>
      <c r="V48" s="19"/>
      <c r="W48" s="19"/>
      <c r="X48" s="19"/>
    </row>
    <row r="49" spans="10:24" hidden="1" x14ac:dyDescent="0.25">
      <c r="J49" s="19"/>
      <c r="L49" s="19"/>
      <c r="O49" s="21" t="s">
        <v>727</v>
      </c>
      <c r="Q49" s="22" t="s">
        <v>79</v>
      </c>
      <c r="R49" s="19"/>
      <c r="T49" s="19"/>
      <c r="U49" s="19"/>
      <c r="V49" s="19"/>
      <c r="W49" s="19"/>
      <c r="X49" s="19"/>
    </row>
    <row r="50" spans="10:24" hidden="1" x14ac:dyDescent="0.25">
      <c r="J50" s="19"/>
      <c r="L50" s="19"/>
      <c r="O50" s="21" t="s">
        <v>167</v>
      </c>
      <c r="Q50" s="22" t="s">
        <v>168</v>
      </c>
      <c r="R50" s="19"/>
      <c r="T50" s="19"/>
      <c r="U50" s="19"/>
      <c r="V50" s="19"/>
      <c r="W50" s="19"/>
      <c r="X50" s="19"/>
    </row>
    <row r="51" spans="10:24" hidden="1" x14ac:dyDescent="0.25">
      <c r="J51" s="19"/>
      <c r="L51" s="19"/>
      <c r="O51" s="21" t="s">
        <v>63</v>
      </c>
      <c r="Q51" s="22" t="s">
        <v>169</v>
      </c>
      <c r="R51" s="19"/>
      <c r="T51" s="19"/>
      <c r="U51" s="19"/>
      <c r="V51" s="19"/>
      <c r="W51" s="19"/>
      <c r="X51" s="19"/>
    </row>
    <row r="52" spans="10:24" hidden="1" x14ac:dyDescent="0.25">
      <c r="J52" s="19"/>
      <c r="L52" s="19"/>
      <c r="R52" s="19"/>
      <c r="T52" s="19"/>
      <c r="U52" s="19"/>
      <c r="V52" s="19"/>
      <c r="W52" s="19"/>
      <c r="X52" s="19"/>
    </row>
  </sheetData>
  <mergeCells count="101">
    <mergeCell ref="J5:J7"/>
    <mergeCell ref="P5:P13"/>
    <mergeCell ref="Q5:Q7"/>
    <mergeCell ref="B3:C3"/>
    <mergeCell ref="D3:E3"/>
    <mergeCell ref="F3:O3"/>
    <mergeCell ref="P3:Y3"/>
    <mergeCell ref="Z3:Z4"/>
    <mergeCell ref="B5:B13"/>
    <mergeCell ref="C5:C13"/>
    <mergeCell ref="D5:D13"/>
    <mergeCell ref="E5:E13"/>
    <mergeCell ref="F5:F13"/>
    <mergeCell ref="B14:B16"/>
    <mergeCell ref="C14:C16"/>
    <mergeCell ref="B17:B19"/>
    <mergeCell ref="C17:C19"/>
    <mergeCell ref="P17:P19"/>
    <mergeCell ref="Q17:Q19"/>
    <mergeCell ref="X5:X13"/>
    <mergeCell ref="Y5:Y13"/>
    <mergeCell ref="Z5:Z13"/>
    <mergeCell ref="H8:H10"/>
    <mergeCell ref="I8:I10"/>
    <mergeCell ref="J8:J10"/>
    <mergeCell ref="H11:H13"/>
    <mergeCell ref="I11:I13"/>
    <mergeCell ref="J11:J13"/>
    <mergeCell ref="R5:R7"/>
    <mergeCell ref="S5:S13"/>
    <mergeCell ref="T5:T13"/>
    <mergeCell ref="U5:U13"/>
    <mergeCell ref="V5:V13"/>
    <mergeCell ref="W5:W13"/>
    <mergeCell ref="G5:G13"/>
    <mergeCell ref="H5:H7"/>
    <mergeCell ref="I5:I7"/>
    <mergeCell ref="R17:R19"/>
    <mergeCell ref="S17:S19"/>
    <mergeCell ref="Y17:Y19"/>
    <mergeCell ref="B20:B22"/>
    <mergeCell ref="C20:C22"/>
    <mergeCell ref="P20:P22"/>
    <mergeCell ref="Q20:Q22"/>
    <mergeCell ref="R20:R22"/>
    <mergeCell ref="S20:S22"/>
    <mergeCell ref="Y20:Y22"/>
    <mergeCell ref="Y23:Y25"/>
    <mergeCell ref="B26:B28"/>
    <mergeCell ref="C26:C28"/>
    <mergeCell ref="P26:P28"/>
    <mergeCell ref="Q26:Q28"/>
    <mergeCell ref="R26:R28"/>
    <mergeCell ref="S26:S28"/>
    <mergeCell ref="Y26:Y28"/>
    <mergeCell ref="B23:B25"/>
    <mergeCell ref="C23:C25"/>
    <mergeCell ref="P23:P25"/>
    <mergeCell ref="Q23:Q25"/>
    <mergeCell ref="R23:R25"/>
    <mergeCell ref="S23:S25"/>
    <mergeCell ref="Y29:Y31"/>
    <mergeCell ref="P32:P34"/>
    <mergeCell ref="Q32:Q34"/>
    <mergeCell ref="R32:R34"/>
    <mergeCell ref="S32:S34"/>
    <mergeCell ref="Y32:Y34"/>
    <mergeCell ref="B29:B34"/>
    <mergeCell ref="C29:C34"/>
    <mergeCell ref="P29:P31"/>
    <mergeCell ref="Q29:Q31"/>
    <mergeCell ref="R29:R31"/>
    <mergeCell ref="S29:S31"/>
    <mergeCell ref="Y35:Y37"/>
    <mergeCell ref="B38:B40"/>
    <mergeCell ref="C38:C40"/>
    <mergeCell ref="P38:P40"/>
    <mergeCell ref="Q38:Q40"/>
    <mergeCell ref="R38:R40"/>
    <mergeCell ref="S38:S40"/>
    <mergeCell ref="Y38:Y40"/>
    <mergeCell ref="B35:B37"/>
    <mergeCell ref="C35:C37"/>
    <mergeCell ref="P35:P37"/>
    <mergeCell ref="Q35:Q37"/>
    <mergeCell ref="R35:R37"/>
    <mergeCell ref="S35:S37"/>
    <mergeCell ref="Y41:Y43"/>
    <mergeCell ref="B44:B46"/>
    <mergeCell ref="C44:C46"/>
    <mergeCell ref="P44:P46"/>
    <mergeCell ref="Q44:Q46"/>
    <mergeCell ref="R44:R46"/>
    <mergeCell ref="S44:S46"/>
    <mergeCell ref="Y44:Y46"/>
    <mergeCell ref="B41:B43"/>
    <mergeCell ref="C41:C43"/>
    <mergeCell ref="P41:P43"/>
    <mergeCell ref="Q41:Q43"/>
    <mergeCell ref="R41:R43"/>
    <mergeCell ref="S41:S43"/>
  </mergeCells>
  <conditionalFormatting sqref="O5:O10 O14:O47">
    <cfRule type="containsText" dxfId="44" priority="5" operator="containsText" text="Lagging">
      <formula>NOT(ISERROR(SEARCH("Lagging",O5)))</formula>
    </cfRule>
    <cfRule type="containsText" dxfId="43" priority="7" operator="containsText" text="In progress">
      <formula>NOT(ISERROR(SEARCH("In progress",O5)))</formula>
    </cfRule>
    <cfRule type="containsText" dxfId="42" priority="8" operator="containsText" text="Complete">
      <formula>NOT(ISERROR(SEARCH("Complete",O5)))</formula>
    </cfRule>
  </conditionalFormatting>
  <conditionalFormatting sqref="P17:R17">
    <cfRule type="containsText" dxfId="41" priority="6" operator="containsText" text="Lagging">
      <formula>NOT(ISERROR(SEARCH("Lagging",P17)))</formula>
    </cfRule>
  </conditionalFormatting>
  <conditionalFormatting sqref="O11:O13">
    <cfRule type="containsText" dxfId="40" priority="2" operator="containsText" text="Lagging">
      <formula>NOT(ISERROR(SEARCH("Lagging",O11)))</formula>
    </cfRule>
    <cfRule type="containsText" dxfId="39" priority="3" operator="containsText" text="In progress">
      <formula>NOT(ISERROR(SEARCH("In progress",O11)))</formula>
    </cfRule>
    <cfRule type="containsText" dxfId="38" priority="4" operator="containsText" text="Complete">
      <formula>NOT(ISERROR(SEARCH("Complete",O11)))</formula>
    </cfRule>
  </conditionalFormatting>
  <conditionalFormatting sqref="O5:O13">
    <cfRule type="containsText" dxfId="37" priority="1" operator="containsText" text="On track">
      <formula>NOT(ISERROR(SEARCH("On track",O5)))</formula>
    </cfRule>
  </conditionalFormatting>
  <dataValidations count="1">
    <dataValidation type="list" allowBlank="1" showInputMessage="1" showErrorMessage="1" sqref="O5:O47" xr:uid="{58338EB3-99C7-41C7-ABC3-2CC7157660DC}">
      <formula1>$O$48:$O$340</formula1>
    </dataValidation>
  </dataValidations>
  <pageMargins left="0.7" right="0.7" top="0.75" bottom="0.75" header="0.3" footer="0.3"/>
  <pageSetup paperSize="9" scale="33"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64931-EB6D-4177-97B2-3D97E6B41306}">
  <sheetPr>
    <pageSetUpPr fitToPage="1"/>
  </sheetPr>
  <dimension ref="A1:Z19"/>
  <sheetViews>
    <sheetView view="pageBreakPreview" zoomScale="70" zoomScaleNormal="60" zoomScaleSheetLayoutView="70" workbookViewId="0">
      <selection activeCell="R59" sqref="R59"/>
    </sheetView>
  </sheetViews>
  <sheetFormatPr defaultColWidth="8.88671875" defaultRowHeight="13.2" x14ac:dyDescent="0.25"/>
  <cols>
    <col min="1" max="1" width="2" style="17" bestFit="1" customWidth="1"/>
    <col min="2" max="2" width="4.44140625" style="19" customWidth="1"/>
    <col min="3" max="3" width="39.5546875" style="19" customWidth="1"/>
    <col min="4" max="4" width="18" style="19" customWidth="1"/>
    <col min="5" max="5" width="30.5546875" style="19" hidden="1" customWidth="1"/>
    <col min="6" max="6" width="35" style="19" hidden="1" customWidth="1"/>
    <col min="7" max="7" width="35.109375" style="19" hidden="1" customWidth="1"/>
    <col min="8" max="8" width="4.88671875" style="19" customWidth="1"/>
    <col min="9" max="9" width="55" style="19" customWidth="1"/>
    <col min="10" max="10" width="54.109375" style="20" hidden="1" customWidth="1"/>
    <col min="11" max="11" width="5.88671875" style="3" customWidth="1"/>
    <col min="12" max="12" width="65.88671875" style="20" hidden="1" customWidth="1"/>
    <col min="13" max="14" width="60.109375" style="19" customWidth="1"/>
    <col min="15" max="15" width="16.88671875" style="21" customWidth="1"/>
    <col min="16" max="16" width="40.109375" style="19" customWidth="1"/>
    <col min="17" max="17" width="54.88671875" style="22" hidden="1" customWidth="1"/>
    <col min="18" max="18" width="25" style="22" hidden="1" customWidth="1"/>
    <col min="19" max="19" width="37.44140625" style="19" customWidth="1"/>
    <col min="20" max="24" width="15.88671875" style="22" hidden="1" customWidth="1"/>
    <col min="25" max="25" width="19.5546875" style="19" customWidth="1"/>
    <col min="26" max="26" width="72.109375" style="19" hidden="1" customWidth="1"/>
    <col min="27" max="16384" width="8.88671875" style="19"/>
  </cols>
  <sheetData>
    <row r="1" spans="1:26" ht="17.399999999999999" x14ac:dyDescent="0.3">
      <c r="B1" s="18" t="s">
        <v>34</v>
      </c>
    </row>
    <row r="2" spans="1:26" s="24" customFormat="1" ht="15.6" customHeight="1" thickBot="1" x14ac:dyDescent="0.35">
      <c r="A2" s="23"/>
      <c r="K2" s="6"/>
      <c r="Q2" s="25"/>
      <c r="R2" s="25"/>
      <c r="T2" s="25"/>
      <c r="U2" s="25"/>
      <c r="V2" s="25"/>
      <c r="W2" s="25"/>
      <c r="X2" s="25"/>
    </row>
    <row r="3" spans="1:26" s="27" customFormat="1" ht="29.4" customHeight="1" thickBot="1" x14ac:dyDescent="0.35">
      <c r="A3" s="26"/>
      <c r="B3" s="542" t="s">
        <v>446</v>
      </c>
      <c r="C3" s="543"/>
      <c r="D3" s="543" t="s">
        <v>36</v>
      </c>
      <c r="E3" s="543"/>
      <c r="F3" s="570" t="s">
        <v>37</v>
      </c>
      <c r="G3" s="571"/>
      <c r="H3" s="571"/>
      <c r="I3" s="571"/>
      <c r="J3" s="571"/>
      <c r="K3" s="571"/>
      <c r="L3" s="571"/>
      <c r="M3" s="571"/>
      <c r="N3" s="571"/>
      <c r="O3" s="572"/>
      <c r="P3" s="542" t="s">
        <v>38</v>
      </c>
      <c r="Q3" s="543"/>
      <c r="R3" s="543"/>
      <c r="S3" s="543"/>
      <c r="T3" s="543"/>
      <c r="U3" s="543"/>
      <c r="V3" s="543"/>
      <c r="W3" s="543"/>
      <c r="X3" s="543"/>
      <c r="Y3" s="544"/>
      <c r="Z3" s="584" t="s">
        <v>39</v>
      </c>
    </row>
    <row r="4" spans="1:26" ht="27" thickBot="1" x14ac:dyDescent="0.3">
      <c r="B4" s="28" t="s">
        <v>40</v>
      </c>
      <c r="C4" s="29" t="s">
        <v>41</v>
      </c>
      <c r="D4" s="30" t="s">
        <v>2</v>
      </c>
      <c r="E4" s="30" t="s">
        <v>42</v>
      </c>
      <c r="F4" s="30" t="s">
        <v>43</v>
      </c>
      <c r="G4" s="30" t="s">
        <v>44</v>
      </c>
      <c r="H4" s="30" t="s">
        <v>40</v>
      </c>
      <c r="I4" s="31" t="s">
        <v>45</v>
      </c>
      <c r="J4" s="31" t="s">
        <v>46</v>
      </c>
      <c r="K4" s="513" t="s">
        <v>40</v>
      </c>
      <c r="L4" s="326" t="s">
        <v>47</v>
      </c>
      <c r="M4" s="200" t="s">
        <v>48</v>
      </c>
      <c r="N4" s="200" t="s">
        <v>605</v>
      </c>
      <c r="O4" s="33" t="s">
        <v>606</v>
      </c>
      <c r="P4" s="34" t="s">
        <v>50</v>
      </c>
      <c r="Q4" s="35" t="s">
        <v>51</v>
      </c>
      <c r="R4" s="30" t="s">
        <v>52</v>
      </c>
      <c r="S4" s="200" t="s">
        <v>53</v>
      </c>
      <c r="T4" s="37">
        <v>44805</v>
      </c>
      <c r="U4" s="37">
        <v>44805</v>
      </c>
      <c r="V4" s="37">
        <v>45170</v>
      </c>
      <c r="W4" s="37">
        <v>45536</v>
      </c>
      <c r="X4" s="37">
        <v>45901</v>
      </c>
      <c r="Y4" s="36" t="s">
        <v>54</v>
      </c>
      <c r="Z4" s="585"/>
    </row>
    <row r="5" spans="1:26" ht="78" customHeight="1" x14ac:dyDescent="0.25">
      <c r="A5" s="17" t="s">
        <v>55</v>
      </c>
      <c r="B5" s="574">
        <v>18</v>
      </c>
      <c r="C5" s="577" t="s">
        <v>489</v>
      </c>
      <c r="D5" s="580" t="s">
        <v>12</v>
      </c>
      <c r="E5" s="539" t="s">
        <v>490</v>
      </c>
      <c r="F5" s="539" t="s">
        <v>491</v>
      </c>
      <c r="G5" s="539" t="s">
        <v>492</v>
      </c>
      <c r="H5" s="566">
        <v>1</v>
      </c>
      <c r="I5" s="539" t="s">
        <v>493</v>
      </c>
      <c r="J5" s="539" t="s">
        <v>494</v>
      </c>
      <c r="K5" s="498">
        <v>1.1000000000000001</v>
      </c>
      <c r="L5" s="38" t="s">
        <v>61</v>
      </c>
      <c r="M5" s="495" t="s">
        <v>495</v>
      </c>
      <c r="N5" s="495" t="s">
        <v>625</v>
      </c>
      <c r="O5" s="47" t="s">
        <v>727</v>
      </c>
      <c r="P5" s="583" t="s">
        <v>591</v>
      </c>
      <c r="Q5" s="549" t="s">
        <v>64</v>
      </c>
      <c r="R5" s="552" t="s">
        <v>65</v>
      </c>
      <c r="S5" s="555" t="s">
        <v>496</v>
      </c>
      <c r="T5" s="558" t="s">
        <v>142</v>
      </c>
      <c r="U5" s="561"/>
      <c r="V5" s="561"/>
      <c r="W5" s="561"/>
      <c r="X5" s="561"/>
      <c r="Y5" s="561" t="s">
        <v>497</v>
      </c>
      <c r="Z5" s="647" t="s">
        <v>498</v>
      </c>
    </row>
    <row r="6" spans="1:26" ht="67.95" customHeight="1" x14ac:dyDescent="0.25">
      <c r="A6" s="17" t="s">
        <v>55</v>
      </c>
      <c r="B6" s="575"/>
      <c r="C6" s="578"/>
      <c r="D6" s="581"/>
      <c r="E6" s="540"/>
      <c r="F6" s="540"/>
      <c r="G6" s="540"/>
      <c r="H6" s="564"/>
      <c r="I6" s="540"/>
      <c r="J6" s="540"/>
      <c r="K6" s="499">
        <v>1.2</v>
      </c>
      <c r="L6" s="41" t="s">
        <v>66</v>
      </c>
      <c r="M6" s="495" t="s">
        <v>499</v>
      </c>
      <c r="N6" s="453" t="s">
        <v>626</v>
      </c>
      <c r="O6" s="49" t="s">
        <v>727</v>
      </c>
      <c r="P6" s="547"/>
      <c r="Q6" s="550"/>
      <c r="R6" s="553"/>
      <c r="S6" s="556"/>
      <c r="T6" s="559"/>
      <c r="U6" s="559"/>
      <c r="V6" s="559"/>
      <c r="W6" s="559"/>
      <c r="X6" s="559"/>
      <c r="Y6" s="559"/>
      <c r="Z6" s="648"/>
    </row>
    <row r="7" spans="1:26" ht="139.94999999999999" customHeight="1" x14ac:dyDescent="0.25">
      <c r="A7" s="17" t="s">
        <v>55</v>
      </c>
      <c r="B7" s="575"/>
      <c r="C7" s="578"/>
      <c r="D7" s="581"/>
      <c r="E7" s="540"/>
      <c r="F7" s="540"/>
      <c r="G7" s="540"/>
      <c r="H7" s="565"/>
      <c r="I7" s="540"/>
      <c r="J7" s="540"/>
      <c r="K7" s="499">
        <v>1.3</v>
      </c>
      <c r="L7" s="41" t="s">
        <v>68</v>
      </c>
      <c r="M7" s="495" t="s">
        <v>500</v>
      </c>
      <c r="N7" s="453" t="s">
        <v>627</v>
      </c>
      <c r="O7" s="61" t="s">
        <v>727</v>
      </c>
      <c r="P7" s="547"/>
      <c r="Q7" s="551"/>
      <c r="R7" s="554"/>
      <c r="S7" s="556"/>
      <c r="T7" s="559"/>
      <c r="U7" s="559"/>
      <c r="V7" s="559"/>
      <c r="W7" s="559"/>
      <c r="X7" s="559"/>
      <c r="Y7" s="559"/>
      <c r="Z7" s="648"/>
    </row>
    <row r="8" spans="1:26" ht="34.950000000000003" hidden="1" customHeight="1" x14ac:dyDescent="0.25">
      <c r="B8" s="575"/>
      <c r="C8" s="578"/>
      <c r="D8" s="581"/>
      <c r="E8" s="540"/>
      <c r="F8" s="540"/>
      <c r="G8" s="540"/>
      <c r="H8" s="687">
        <v>2</v>
      </c>
      <c r="I8" s="540" t="s">
        <v>501</v>
      </c>
      <c r="J8" s="540" t="s">
        <v>502</v>
      </c>
      <c r="K8" s="506">
        <v>2.1</v>
      </c>
      <c r="L8" s="214"/>
      <c r="M8" s="216" t="s">
        <v>503</v>
      </c>
      <c r="N8" s="216"/>
      <c r="O8" s="207" t="s">
        <v>87</v>
      </c>
      <c r="P8" s="547"/>
      <c r="Q8" s="500"/>
      <c r="R8" s="501"/>
      <c r="S8" s="556"/>
      <c r="T8" s="559"/>
      <c r="U8" s="559"/>
      <c r="V8" s="559"/>
      <c r="W8" s="559"/>
      <c r="X8" s="559"/>
      <c r="Y8" s="559"/>
      <c r="Z8" s="648"/>
    </row>
    <row r="9" spans="1:26" ht="58.95" customHeight="1" x14ac:dyDescent="0.25">
      <c r="B9" s="575"/>
      <c r="C9" s="578"/>
      <c r="D9" s="581"/>
      <c r="E9" s="540"/>
      <c r="F9" s="540"/>
      <c r="G9" s="540"/>
      <c r="H9" s="687"/>
      <c r="I9" s="540"/>
      <c r="J9" s="540"/>
      <c r="K9" s="499">
        <v>2.2000000000000002</v>
      </c>
      <c r="L9" s="492"/>
      <c r="M9" s="141" t="s">
        <v>504</v>
      </c>
      <c r="N9" s="358" t="s">
        <v>628</v>
      </c>
      <c r="O9" s="207" t="s">
        <v>727</v>
      </c>
      <c r="P9" s="547"/>
      <c r="Q9" s="508"/>
      <c r="R9" s="517"/>
      <c r="S9" s="556"/>
      <c r="T9" s="559"/>
      <c r="U9" s="559"/>
      <c r="V9" s="559"/>
      <c r="W9" s="559"/>
      <c r="X9" s="559"/>
      <c r="Y9" s="559"/>
      <c r="Z9" s="648"/>
    </row>
    <row r="10" spans="1:26" ht="53.1" hidden="1" customHeight="1" x14ac:dyDescent="0.25">
      <c r="B10" s="575"/>
      <c r="C10" s="578"/>
      <c r="D10" s="581"/>
      <c r="E10" s="540"/>
      <c r="F10" s="540"/>
      <c r="G10" s="540"/>
      <c r="H10" s="687"/>
      <c r="I10" s="540"/>
      <c r="J10" s="540"/>
      <c r="K10" s="506">
        <v>2.2999999999999998</v>
      </c>
      <c r="L10" s="214"/>
      <c r="M10" s="216" t="s">
        <v>505</v>
      </c>
      <c r="N10" s="216"/>
      <c r="O10" s="207" t="s">
        <v>63</v>
      </c>
      <c r="P10" s="547"/>
      <c r="Q10" s="512"/>
      <c r="R10" s="503"/>
      <c r="S10" s="556"/>
      <c r="T10" s="559"/>
      <c r="U10" s="559"/>
      <c r="V10" s="559"/>
      <c r="W10" s="559"/>
      <c r="X10" s="559"/>
      <c r="Y10" s="559"/>
      <c r="Z10" s="648"/>
    </row>
    <row r="11" spans="1:26" ht="53.1" hidden="1" customHeight="1" x14ac:dyDescent="0.25">
      <c r="B11" s="575"/>
      <c r="C11" s="578"/>
      <c r="D11" s="581"/>
      <c r="E11" s="540"/>
      <c r="F11" s="540"/>
      <c r="G11" s="540"/>
      <c r="H11" s="687">
        <v>3</v>
      </c>
      <c r="I11" s="540" t="s">
        <v>506</v>
      </c>
      <c r="J11" s="540" t="s">
        <v>507</v>
      </c>
      <c r="K11" s="506">
        <v>3.1</v>
      </c>
      <c r="L11" s="214"/>
      <c r="M11" s="506" t="s">
        <v>508</v>
      </c>
      <c r="N11" s="506"/>
      <c r="O11" s="207" t="s">
        <v>79</v>
      </c>
      <c r="P11" s="547"/>
      <c r="Q11" s="508"/>
      <c r="R11" s="517"/>
      <c r="S11" s="556"/>
      <c r="T11" s="559"/>
      <c r="U11" s="559"/>
      <c r="V11" s="559"/>
      <c r="W11" s="559"/>
      <c r="X11" s="559"/>
      <c r="Y11" s="559"/>
      <c r="Z11" s="648"/>
    </row>
    <row r="12" spans="1:26" ht="83.4" customHeight="1" x14ac:dyDescent="0.25">
      <c r="B12" s="575"/>
      <c r="C12" s="578"/>
      <c r="D12" s="581"/>
      <c r="E12" s="540"/>
      <c r="F12" s="540"/>
      <c r="G12" s="540"/>
      <c r="H12" s="687"/>
      <c r="I12" s="540"/>
      <c r="J12" s="540"/>
      <c r="K12" s="499">
        <v>3.1</v>
      </c>
      <c r="L12" s="492"/>
      <c r="M12" s="494" t="s">
        <v>504</v>
      </c>
      <c r="N12" s="494" t="s">
        <v>629</v>
      </c>
      <c r="O12" s="207" t="s">
        <v>727</v>
      </c>
      <c r="P12" s="547"/>
      <c r="Q12" s="508"/>
      <c r="R12" s="517"/>
      <c r="S12" s="556"/>
      <c r="T12" s="559"/>
      <c r="U12" s="559"/>
      <c r="V12" s="559"/>
      <c r="W12" s="559"/>
      <c r="X12" s="559"/>
      <c r="Y12" s="559"/>
      <c r="Z12" s="648"/>
    </row>
    <row r="13" spans="1:26" ht="53.1" hidden="1" customHeight="1" thickBot="1" x14ac:dyDescent="0.3">
      <c r="B13" s="576"/>
      <c r="C13" s="579"/>
      <c r="D13" s="582"/>
      <c r="E13" s="541"/>
      <c r="F13" s="541"/>
      <c r="G13" s="541"/>
      <c r="H13" s="688"/>
      <c r="I13" s="540"/>
      <c r="J13" s="541"/>
      <c r="K13" s="507">
        <v>3.3</v>
      </c>
      <c r="L13" s="243"/>
      <c r="M13" s="507" t="s">
        <v>505</v>
      </c>
      <c r="N13" s="357"/>
      <c r="O13" s="239" t="s">
        <v>63</v>
      </c>
      <c r="P13" s="548"/>
      <c r="Q13" s="509"/>
      <c r="R13" s="45"/>
      <c r="S13" s="557"/>
      <c r="T13" s="560"/>
      <c r="U13" s="560"/>
      <c r="V13" s="560"/>
      <c r="W13" s="560"/>
      <c r="X13" s="560"/>
      <c r="Y13" s="560"/>
      <c r="Z13" s="649"/>
    </row>
    <row r="14" spans="1:26" ht="49.35" customHeight="1" x14ac:dyDescent="0.25">
      <c r="B14" s="7"/>
      <c r="C14" s="16"/>
      <c r="D14" s="16"/>
      <c r="E14" s="16"/>
      <c r="F14" s="16"/>
      <c r="G14" s="16"/>
      <c r="H14" s="16"/>
      <c r="I14" s="16"/>
      <c r="J14" s="7"/>
      <c r="K14" s="8"/>
      <c r="L14" s="7"/>
      <c r="M14" s="8"/>
      <c r="N14" s="8"/>
      <c r="O14" s="46"/>
      <c r="P14" s="8"/>
      <c r="Q14" s="8"/>
      <c r="R14" s="8"/>
      <c r="S14" s="8"/>
      <c r="T14" s="7"/>
      <c r="U14" s="7"/>
      <c r="V14" s="7"/>
      <c r="W14" s="7"/>
      <c r="X14" s="7"/>
      <c r="Y14" s="8"/>
    </row>
    <row r="15" spans="1:26" hidden="1" x14ac:dyDescent="0.25">
      <c r="J15" s="19"/>
      <c r="L15" s="19"/>
      <c r="O15" s="21" t="s">
        <v>87</v>
      </c>
      <c r="Q15" s="22" t="s">
        <v>166</v>
      </c>
      <c r="R15" s="19"/>
      <c r="T15" s="19"/>
      <c r="U15" s="19"/>
      <c r="V15" s="19"/>
      <c r="W15" s="19"/>
      <c r="X15" s="19"/>
    </row>
    <row r="16" spans="1:26" hidden="1" x14ac:dyDescent="0.25">
      <c r="J16" s="19"/>
      <c r="L16" s="19"/>
      <c r="O16" s="21" t="s">
        <v>727</v>
      </c>
      <c r="Q16" s="22" t="s">
        <v>79</v>
      </c>
      <c r="R16" s="19"/>
      <c r="T16" s="19"/>
      <c r="U16" s="19"/>
      <c r="V16" s="19"/>
      <c r="W16" s="19"/>
      <c r="X16" s="19"/>
    </row>
    <row r="17" spans="10:24" hidden="1" x14ac:dyDescent="0.25">
      <c r="J17" s="19"/>
      <c r="L17" s="19"/>
      <c r="O17" s="21" t="s">
        <v>167</v>
      </c>
      <c r="Q17" s="22" t="s">
        <v>168</v>
      </c>
      <c r="R17" s="19"/>
      <c r="T17" s="19"/>
      <c r="U17" s="19"/>
      <c r="V17" s="19"/>
      <c r="W17" s="19"/>
      <c r="X17" s="19"/>
    </row>
    <row r="18" spans="10:24" hidden="1" x14ac:dyDescent="0.25">
      <c r="J18" s="19"/>
      <c r="L18" s="19"/>
      <c r="O18" s="21" t="s">
        <v>63</v>
      </c>
      <c r="Q18" s="22" t="s">
        <v>169</v>
      </c>
      <c r="R18" s="19"/>
      <c r="T18" s="19"/>
      <c r="U18" s="19"/>
      <c r="V18" s="19"/>
      <c r="W18" s="19"/>
      <c r="X18" s="19"/>
    </row>
    <row r="19" spans="10:24" x14ac:dyDescent="0.25">
      <c r="J19" s="19"/>
      <c r="L19" s="19"/>
      <c r="R19" s="19"/>
      <c r="T19" s="19"/>
      <c r="U19" s="19"/>
      <c r="V19" s="19"/>
      <c r="W19" s="19"/>
      <c r="X19" s="19"/>
    </row>
  </sheetData>
  <mergeCells count="31">
    <mergeCell ref="B5:B13"/>
    <mergeCell ref="C5:C13"/>
    <mergeCell ref="D5:D13"/>
    <mergeCell ref="E5:E13"/>
    <mergeCell ref="F5:F13"/>
    <mergeCell ref="B3:C3"/>
    <mergeCell ref="D3:E3"/>
    <mergeCell ref="F3:O3"/>
    <mergeCell ref="P3:Y3"/>
    <mergeCell ref="Z3:Z4"/>
    <mergeCell ref="G5:G13"/>
    <mergeCell ref="H5:H7"/>
    <mergeCell ref="I5:I7"/>
    <mergeCell ref="J5:J7"/>
    <mergeCell ref="P5:P13"/>
    <mergeCell ref="X5:X13"/>
    <mergeCell ref="Y5:Y13"/>
    <mergeCell ref="Z5:Z13"/>
    <mergeCell ref="H8:H10"/>
    <mergeCell ref="I8:I10"/>
    <mergeCell ref="J8:J10"/>
    <mergeCell ref="H11:H13"/>
    <mergeCell ref="I11:I13"/>
    <mergeCell ref="J11:J13"/>
    <mergeCell ref="R5:R7"/>
    <mergeCell ref="S5:S13"/>
    <mergeCell ref="T5:T13"/>
    <mergeCell ref="U5:U13"/>
    <mergeCell ref="V5:V13"/>
    <mergeCell ref="W5:W13"/>
    <mergeCell ref="Q5:Q7"/>
  </mergeCells>
  <conditionalFormatting sqref="O5:O14">
    <cfRule type="containsText" dxfId="36" priority="3" operator="containsText" text="Lagging">
      <formula>NOT(ISERROR(SEARCH("Lagging",O5)))</formula>
    </cfRule>
    <cfRule type="containsText" dxfId="35" priority="5" operator="containsText" text="In progress">
      <formula>NOT(ISERROR(SEARCH("In progress",O5)))</formula>
    </cfRule>
    <cfRule type="containsText" dxfId="34" priority="6" operator="containsText" text="Complete">
      <formula>NOT(ISERROR(SEARCH("Complete",O5)))</formula>
    </cfRule>
  </conditionalFormatting>
  <conditionalFormatting sqref="O5:O12">
    <cfRule type="containsText" dxfId="33" priority="1" operator="containsText" text="On track">
      <formula>NOT(ISERROR(SEARCH("On track",O5)))</formula>
    </cfRule>
  </conditionalFormatting>
  <dataValidations count="1">
    <dataValidation type="list" allowBlank="1" showInputMessage="1" showErrorMessage="1" sqref="O5:O14" xr:uid="{BD8BCE43-5C7F-4107-9361-9B975D495A2E}">
      <formula1>$O$15:$O$307</formula1>
    </dataValidation>
  </dataValidations>
  <pageMargins left="0.7" right="0.7" top="0.75" bottom="0.75" header="0.3" footer="0.3"/>
  <pageSetup paperSize="9" scale="34" fitToHeight="0" orientation="landscape" r:id="rId1"/>
  <colBreaks count="1" manualBreakCount="1">
    <brk id="27" max="54"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ED233-0EB1-4BA0-9D1B-042DAD11E701}">
  <sheetPr>
    <pageSetUpPr fitToPage="1"/>
  </sheetPr>
  <dimension ref="A1:Z52"/>
  <sheetViews>
    <sheetView view="pageBreakPreview" topLeftCell="D1" zoomScale="60" zoomScaleNormal="60" workbookViewId="0">
      <selection activeCell="R59" sqref="R59"/>
    </sheetView>
  </sheetViews>
  <sheetFormatPr defaultColWidth="8.88671875" defaultRowHeight="13.2" x14ac:dyDescent="0.25"/>
  <cols>
    <col min="1" max="1" width="2" style="142" bestFit="1" customWidth="1"/>
    <col min="2" max="2" width="4.44140625" style="142" customWidth="1"/>
    <col min="3" max="3" width="33.5546875" style="142" customWidth="1"/>
    <col min="4" max="4" width="20.109375" style="142" customWidth="1"/>
    <col min="5" max="5" width="30.5546875" style="142" hidden="1" customWidth="1"/>
    <col min="6" max="6" width="60.88671875" style="142" hidden="1" customWidth="1"/>
    <col min="7" max="7" width="35.44140625" style="142" hidden="1" customWidth="1"/>
    <col min="8" max="8" width="4.5546875" style="142" customWidth="1"/>
    <col min="9" max="9" width="65" style="142" customWidth="1"/>
    <col min="10" max="10" width="54.109375" style="144" hidden="1" customWidth="1"/>
    <col min="11" max="11" width="5.5546875" style="3" customWidth="1"/>
    <col min="12" max="12" width="65.88671875" style="144" hidden="1" customWidth="1"/>
    <col min="13" max="13" width="70.109375" style="142" customWidth="1"/>
    <col min="14" max="14" width="82.109375" style="142" customWidth="1"/>
    <col min="15" max="15" width="16.88671875" style="145" customWidth="1"/>
    <col min="16" max="16" width="45.88671875" style="142" customWidth="1"/>
    <col min="17" max="17" width="54.88671875" style="8" hidden="1" customWidth="1"/>
    <col min="18" max="18" width="25" style="8" hidden="1" customWidth="1"/>
    <col min="19" max="19" width="28.109375" style="142" customWidth="1"/>
    <col min="20" max="20" width="27.33203125" style="8" customWidth="1"/>
    <col min="21" max="21" width="15.88671875" style="8" customWidth="1"/>
    <col min="22" max="24" width="15.88671875" style="8" hidden="1" customWidth="1"/>
    <col min="25" max="25" width="19.5546875" style="142" customWidth="1"/>
    <col min="26" max="26" width="72.109375" style="142" hidden="1" customWidth="1"/>
    <col min="27" max="28" width="8.88671875" style="142" customWidth="1"/>
    <col min="29" max="16384" width="8.88671875" style="142"/>
  </cols>
  <sheetData>
    <row r="1" spans="2:26" ht="17.399999999999999" x14ac:dyDescent="0.3">
      <c r="B1" s="143" t="s">
        <v>34</v>
      </c>
    </row>
    <row r="2" spans="2:26" s="6" customFormat="1" ht="15.6" customHeight="1" thickBot="1" x14ac:dyDescent="0.35">
      <c r="Q2" s="146"/>
      <c r="R2" s="146"/>
      <c r="T2" s="146"/>
      <c r="U2" s="146"/>
      <c r="V2" s="146"/>
      <c r="W2" s="146"/>
      <c r="X2" s="146"/>
    </row>
    <row r="3" spans="2:26" s="147" customFormat="1" ht="29.4" customHeight="1" thickBot="1" x14ac:dyDescent="0.35">
      <c r="B3" s="701" t="s">
        <v>446</v>
      </c>
      <c r="C3" s="702"/>
      <c r="D3" s="702" t="s">
        <v>36</v>
      </c>
      <c r="E3" s="702"/>
      <c r="F3" s="703" t="s">
        <v>37</v>
      </c>
      <c r="G3" s="704"/>
      <c r="H3" s="704"/>
      <c r="I3" s="704"/>
      <c r="J3" s="704"/>
      <c r="K3" s="704"/>
      <c r="L3" s="704"/>
      <c r="M3" s="704"/>
      <c r="N3" s="704"/>
      <c r="O3" s="705"/>
      <c r="P3" s="701" t="s">
        <v>38</v>
      </c>
      <c r="Q3" s="702"/>
      <c r="R3" s="702"/>
      <c r="S3" s="702"/>
      <c r="T3" s="702"/>
      <c r="U3" s="702"/>
      <c r="V3" s="702"/>
      <c r="W3" s="702"/>
      <c r="X3" s="702"/>
      <c r="Y3" s="706"/>
      <c r="Z3" s="707" t="s">
        <v>39</v>
      </c>
    </row>
    <row r="4" spans="2:26" ht="27" thickBot="1" x14ac:dyDescent="0.3">
      <c r="B4" s="148" t="s">
        <v>40</v>
      </c>
      <c r="C4" s="149" t="s">
        <v>41</v>
      </c>
      <c r="D4" s="30" t="s">
        <v>2</v>
      </c>
      <c r="E4" s="150" t="s">
        <v>42</v>
      </c>
      <c r="F4" s="150" t="s">
        <v>43</v>
      </c>
      <c r="G4" s="150" t="s">
        <v>44</v>
      </c>
      <c r="H4" s="150" t="s">
        <v>40</v>
      </c>
      <c r="I4" s="151" t="s">
        <v>45</v>
      </c>
      <c r="J4" s="151" t="s">
        <v>46</v>
      </c>
      <c r="K4" s="278" t="s">
        <v>40</v>
      </c>
      <c r="L4" s="151" t="s">
        <v>47</v>
      </c>
      <c r="M4" s="152" t="s">
        <v>48</v>
      </c>
      <c r="N4" s="359" t="s">
        <v>605</v>
      </c>
      <c r="O4" s="153" t="s">
        <v>606</v>
      </c>
      <c r="P4" s="154" t="s">
        <v>50</v>
      </c>
      <c r="Q4" s="155" t="s">
        <v>51</v>
      </c>
      <c r="R4" s="150" t="s">
        <v>52</v>
      </c>
      <c r="S4" s="200" t="s">
        <v>53</v>
      </c>
      <c r="T4" s="157">
        <v>44805</v>
      </c>
      <c r="U4" s="157">
        <v>44805</v>
      </c>
      <c r="V4" s="157">
        <v>45170</v>
      </c>
      <c r="W4" s="157">
        <v>45536</v>
      </c>
      <c r="X4" s="157">
        <v>45901</v>
      </c>
      <c r="Y4" s="156" t="s">
        <v>54</v>
      </c>
      <c r="Z4" s="708"/>
    </row>
    <row r="5" spans="2:26" ht="90" customHeight="1" x14ac:dyDescent="0.25">
      <c r="B5" s="709">
        <v>19</v>
      </c>
      <c r="C5" s="549" t="s">
        <v>509</v>
      </c>
      <c r="D5" s="712" t="s">
        <v>24</v>
      </c>
      <c r="E5" s="549" t="s">
        <v>510</v>
      </c>
      <c r="F5" s="549" t="s">
        <v>511</v>
      </c>
      <c r="G5" s="681" t="s">
        <v>512</v>
      </c>
      <c r="H5" s="566">
        <v>1</v>
      </c>
      <c r="I5" s="549" t="s">
        <v>513</v>
      </c>
      <c r="J5" s="549" t="s">
        <v>514</v>
      </c>
      <c r="K5" s="248">
        <v>1.1000000000000001</v>
      </c>
      <c r="L5" s="158" t="s">
        <v>61</v>
      </c>
      <c r="M5" s="111" t="s">
        <v>515</v>
      </c>
      <c r="N5" s="48" t="s">
        <v>674</v>
      </c>
      <c r="O5" s="159" t="s">
        <v>167</v>
      </c>
      <c r="P5" s="684" t="s">
        <v>516</v>
      </c>
      <c r="Q5" s="549" t="s">
        <v>517</v>
      </c>
      <c r="R5" s="552" t="s">
        <v>65</v>
      </c>
      <c r="S5" s="555" t="s">
        <v>518</v>
      </c>
      <c r="T5" s="562" t="s">
        <v>743</v>
      </c>
      <c r="U5" s="561"/>
      <c r="V5" s="561"/>
      <c r="W5" s="561"/>
      <c r="X5" s="561"/>
      <c r="Y5" s="555" t="s">
        <v>519</v>
      </c>
      <c r="Z5" s="647" t="s">
        <v>520</v>
      </c>
    </row>
    <row r="6" spans="2:26" ht="90" customHeight="1" x14ac:dyDescent="0.25">
      <c r="B6" s="710"/>
      <c r="C6" s="550"/>
      <c r="D6" s="687"/>
      <c r="E6" s="550"/>
      <c r="F6" s="550"/>
      <c r="G6" s="699"/>
      <c r="H6" s="564"/>
      <c r="I6" s="550"/>
      <c r="J6" s="550"/>
      <c r="K6" s="249">
        <v>1.2</v>
      </c>
      <c r="L6" s="160" t="s">
        <v>66</v>
      </c>
      <c r="M6" s="112" t="s">
        <v>521</v>
      </c>
      <c r="N6" s="50" t="s">
        <v>675</v>
      </c>
      <c r="O6" s="161" t="s">
        <v>727</v>
      </c>
      <c r="P6" s="685"/>
      <c r="Q6" s="550"/>
      <c r="R6" s="553"/>
      <c r="S6" s="556"/>
      <c r="T6" s="556"/>
      <c r="U6" s="559"/>
      <c r="V6" s="559"/>
      <c r="W6" s="559"/>
      <c r="X6" s="559"/>
      <c r="Y6" s="556"/>
      <c r="Z6" s="648"/>
    </row>
    <row r="7" spans="2:26" ht="82.5" customHeight="1" x14ac:dyDescent="0.25">
      <c r="B7" s="710"/>
      <c r="C7" s="550"/>
      <c r="D7" s="687"/>
      <c r="E7" s="550"/>
      <c r="F7" s="550"/>
      <c r="G7" s="699"/>
      <c r="H7" s="565"/>
      <c r="I7" s="550"/>
      <c r="J7" s="550"/>
      <c r="K7" s="249">
        <v>1.3</v>
      </c>
      <c r="L7" s="160" t="s">
        <v>68</v>
      </c>
      <c r="M7" s="112" t="s">
        <v>522</v>
      </c>
      <c r="N7" s="62" t="s">
        <v>676</v>
      </c>
      <c r="O7" s="162" t="s">
        <v>727</v>
      </c>
      <c r="P7" s="685"/>
      <c r="Q7" s="551"/>
      <c r="R7" s="554"/>
      <c r="S7" s="556"/>
      <c r="T7" s="556"/>
      <c r="U7" s="559"/>
      <c r="V7" s="559"/>
      <c r="W7" s="559"/>
      <c r="X7" s="559"/>
      <c r="Y7" s="556"/>
      <c r="Z7" s="648"/>
    </row>
    <row r="8" spans="2:26" ht="74.849999999999994" customHeight="1" x14ac:dyDescent="0.25">
      <c r="B8" s="710"/>
      <c r="C8" s="550"/>
      <c r="D8" s="687"/>
      <c r="E8" s="550"/>
      <c r="F8" s="550"/>
      <c r="G8" s="699"/>
      <c r="H8" s="563">
        <v>2</v>
      </c>
      <c r="I8" s="550" t="s">
        <v>523</v>
      </c>
      <c r="J8" s="550" t="s">
        <v>524</v>
      </c>
      <c r="K8" s="249">
        <v>2.1</v>
      </c>
      <c r="L8" s="280"/>
      <c r="M8" s="112" t="s">
        <v>525</v>
      </c>
      <c r="N8" s="336" t="s">
        <v>677</v>
      </c>
      <c r="O8" s="444" t="s">
        <v>167</v>
      </c>
      <c r="P8" s="685"/>
      <c r="Q8" s="250"/>
      <c r="R8" s="251"/>
      <c r="S8" s="556"/>
      <c r="T8" s="556"/>
      <c r="U8" s="559"/>
      <c r="V8" s="559"/>
      <c r="W8" s="559"/>
      <c r="X8" s="559"/>
      <c r="Y8" s="556"/>
      <c r="Z8" s="648"/>
    </row>
    <row r="9" spans="2:26" ht="86.85" hidden="1" customHeight="1" x14ac:dyDescent="0.25">
      <c r="B9" s="710"/>
      <c r="C9" s="550"/>
      <c r="D9" s="687"/>
      <c r="E9" s="550"/>
      <c r="F9" s="550"/>
      <c r="G9" s="699"/>
      <c r="H9" s="564"/>
      <c r="I9" s="550"/>
      <c r="J9" s="550"/>
      <c r="K9" s="249">
        <v>2.2000000000000002</v>
      </c>
      <c r="L9" s="280"/>
      <c r="M9" s="109" t="s">
        <v>526</v>
      </c>
      <c r="N9" s="334"/>
      <c r="O9" s="444" t="s">
        <v>63</v>
      </c>
      <c r="P9" s="685"/>
      <c r="Q9" s="273"/>
      <c r="R9" s="283"/>
      <c r="S9" s="556"/>
      <c r="T9" s="556"/>
      <c r="U9" s="559"/>
      <c r="V9" s="559"/>
      <c r="W9" s="559"/>
      <c r="X9" s="559"/>
      <c r="Y9" s="556"/>
      <c r="Z9" s="648"/>
    </row>
    <row r="10" spans="2:26" ht="91.65" customHeight="1" x14ac:dyDescent="0.25">
      <c r="B10" s="710"/>
      <c r="C10" s="550"/>
      <c r="D10" s="687"/>
      <c r="E10" s="550"/>
      <c r="F10" s="550"/>
      <c r="G10" s="699"/>
      <c r="H10" s="565"/>
      <c r="I10" s="550"/>
      <c r="J10" s="550"/>
      <c r="K10" s="249">
        <v>2.2000000000000002</v>
      </c>
      <c r="L10" s="280"/>
      <c r="M10" s="112" t="s">
        <v>527</v>
      </c>
      <c r="N10" s="336" t="s">
        <v>678</v>
      </c>
      <c r="O10" s="444" t="s">
        <v>167</v>
      </c>
      <c r="P10" s="685"/>
      <c r="Q10" s="277"/>
      <c r="R10" s="258"/>
      <c r="S10" s="556"/>
      <c r="T10" s="556"/>
      <c r="U10" s="559"/>
      <c r="V10" s="559"/>
      <c r="W10" s="559"/>
      <c r="X10" s="559"/>
      <c r="Y10" s="556"/>
      <c r="Z10" s="648"/>
    </row>
    <row r="11" spans="2:26" ht="73.5" customHeight="1" x14ac:dyDescent="0.25">
      <c r="B11" s="710"/>
      <c r="C11" s="550"/>
      <c r="D11" s="687"/>
      <c r="E11" s="550"/>
      <c r="F11" s="550"/>
      <c r="G11" s="699"/>
      <c r="H11" s="563">
        <v>3</v>
      </c>
      <c r="I11" s="550" t="s">
        <v>528</v>
      </c>
      <c r="J11" s="550" t="s">
        <v>529</v>
      </c>
      <c r="K11" s="249">
        <v>3.1</v>
      </c>
      <c r="L11" s="280"/>
      <c r="M11" s="112" t="s">
        <v>530</v>
      </c>
      <c r="N11" s="336" t="s">
        <v>679</v>
      </c>
      <c r="O11" s="444" t="s">
        <v>167</v>
      </c>
      <c r="P11" s="685"/>
      <c r="Q11" s="273"/>
      <c r="R11" s="283"/>
      <c r="S11" s="556"/>
      <c r="T11" s="556"/>
      <c r="U11" s="559"/>
      <c r="V11" s="559"/>
      <c r="W11" s="559"/>
      <c r="X11" s="559"/>
      <c r="Y11" s="556"/>
      <c r="Z11" s="648"/>
    </row>
    <row r="12" spans="2:26" ht="149.25" customHeight="1" x14ac:dyDescent="0.25">
      <c r="B12" s="710"/>
      <c r="C12" s="550"/>
      <c r="D12" s="687"/>
      <c r="E12" s="550"/>
      <c r="F12" s="550"/>
      <c r="G12" s="699"/>
      <c r="H12" s="564"/>
      <c r="I12" s="550"/>
      <c r="J12" s="550"/>
      <c r="K12" s="249">
        <v>3.2</v>
      </c>
      <c r="L12" s="280"/>
      <c r="M12" s="112" t="s">
        <v>531</v>
      </c>
      <c r="N12" s="466" t="s">
        <v>680</v>
      </c>
      <c r="O12" s="444" t="s">
        <v>727</v>
      </c>
      <c r="P12" s="685"/>
      <c r="Q12" s="273"/>
      <c r="R12" s="283"/>
      <c r="S12" s="556"/>
      <c r="T12" s="556"/>
      <c r="U12" s="559"/>
      <c r="V12" s="559"/>
      <c r="W12" s="559"/>
      <c r="X12" s="559"/>
      <c r="Y12" s="556"/>
      <c r="Z12" s="648"/>
    </row>
    <row r="13" spans="2:26" ht="90.6" hidden="1" customHeight="1" thickBot="1" x14ac:dyDescent="0.3">
      <c r="B13" s="711"/>
      <c r="C13" s="598"/>
      <c r="D13" s="688"/>
      <c r="E13" s="598"/>
      <c r="F13" s="598"/>
      <c r="G13" s="700"/>
      <c r="H13" s="573"/>
      <c r="I13" s="598"/>
      <c r="J13" s="598"/>
      <c r="K13" s="254">
        <v>3.3</v>
      </c>
      <c r="L13" s="281"/>
      <c r="M13" s="119"/>
      <c r="N13" s="348"/>
      <c r="O13" s="285" t="s">
        <v>63</v>
      </c>
      <c r="P13" s="686"/>
      <c r="Q13" s="274"/>
      <c r="R13" s="45"/>
      <c r="S13" s="557"/>
      <c r="T13" s="557"/>
      <c r="U13" s="560"/>
      <c r="V13" s="560"/>
      <c r="W13" s="560"/>
      <c r="X13" s="560"/>
      <c r="Y13" s="557"/>
      <c r="Z13" s="649"/>
    </row>
    <row r="14" spans="2:26" ht="52.65" hidden="1" customHeight="1" x14ac:dyDescent="0.25">
      <c r="B14" s="697">
        <v>2</v>
      </c>
      <c r="C14" s="653" t="s">
        <v>76</v>
      </c>
      <c r="D14" s="283"/>
      <c r="E14" s="283"/>
      <c r="F14" s="283"/>
      <c r="G14" s="283"/>
      <c r="H14" s="283"/>
      <c r="I14" s="283"/>
      <c r="J14" s="7"/>
      <c r="K14" s="8"/>
      <c r="L14" s="7"/>
      <c r="M14" s="252"/>
      <c r="N14" s="304"/>
      <c r="O14" s="255" t="s">
        <v>63</v>
      </c>
      <c r="P14" s="272"/>
      <c r="Q14" s="273"/>
      <c r="R14" s="283"/>
      <c r="S14" s="252"/>
      <c r="T14" s="255"/>
      <c r="U14" s="255"/>
      <c r="V14" s="255"/>
      <c r="W14" s="255"/>
      <c r="X14" s="255"/>
      <c r="Y14" s="252"/>
    </row>
    <row r="15" spans="2:26" ht="52.65" hidden="1" customHeight="1" x14ac:dyDescent="0.25">
      <c r="B15" s="697"/>
      <c r="C15" s="653"/>
      <c r="D15" s="283"/>
      <c r="E15" s="283"/>
      <c r="F15" s="283"/>
      <c r="G15" s="283"/>
      <c r="H15" s="283"/>
      <c r="I15" s="283"/>
      <c r="J15" s="7"/>
      <c r="K15" s="8"/>
      <c r="L15" s="7"/>
      <c r="M15" s="252"/>
      <c r="N15" s="304"/>
      <c r="O15" s="255"/>
      <c r="P15" s="272"/>
      <c r="Q15" s="273"/>
      <c r="R15" s="283"/>
      <c r="S15" s="252"/>
      <c r="T15" s="255"/>
      <c r="U15" s="255"/>
      <c r="V15" s="255"/>
      <c r="W15" s="255"/>
      <c r="X15" s="255"/>
      <c r="Y15" s="252"/>
    </row>
    <row r="16" spans="2:26" ht="52.65" hidden="1" customHeight="1" x14ac:dyDescent="0.25">
      <c r="B16" s="698"/>
      <c r="C16" s="654"/>
      <c r="D16" s="283"/>
      <c r="E16" s="283"/>
      <c r="F16" s="283"/>
      <c r="G16" s="283"/>
      <c r="H16" s="283"/>
      <c r="I16" s="283"/>
      <c r="J16" s="7"/>
      <c r="K16" s="8"/>
      <c r="L16" s="7"/>
      <c r="M16" s="252"/>
      <c r="N16" s="304"/>
      <c r="O16" s="255"/>
      <c r="P16" s="272"/>
      <c r="Q16" s="273"/>
      <c r="R16" s="283"/>
      <c r="S16" s="252"/>
      <c r="T16" s="255"/>
      <c r="U16" s="255"/>
      <c r="V16" s="255"/>
      <c r="W16" s="255"/>
      <c r="X16" s="255"/>
      <c r="Y16" s="252"/>
    </row>
    <row r="17" spans="1:25" ht="51.6" hidden="1" customHeight="1" x14ac:dyDescent="0.25">
      <c r="A17" s="142" t="s">
        <v>55</v>
      </c>
      <c r="B17" s="689">
        <v>3</v>
      </c>
      <c r="C17" s="662" t="s">
        <v>77</v>
      </c>
      <c r="D17" s="282"/>
      <c r="E17" s="282"/>
      <c r="F17" s="282"/>
      <c r="G17" s="282"/>
      <c r="H17" s="282"/>
      <c r="I17" s="282"/>
      <c r="J17" s="98"/>
      <c r="K17" s="48"/>
      <c r="L17" s="98"/>
      <c r="M17" s="269" t="s">
        <v>78</v>
      </c>
      <c r="N17" s="316"/>
      <c r="O17" s="163" t="s">
        <v>79</v>
      </c>
      <c r="P17" s="641" t="s">
        <v>80</v>
      </c>
      <c r="Q17" s="549" t="s">
        <v>81</v>
      </c>
      <c r="R17" s="552" t="s">
        <v>82</v>
      </c>
      <c r="S17" s="555" t="s">
        <v>83</v>
      </c>
      <c r="T17" s="257"/>
      <c r="U17" s="257"/>
      <c r="V17" s="257"/>
      <c r="W17" s="257"/>
      <c r="X17" s="257"/>
      <c r="Y17" s="555" t="s">
        <v>84</v>
      </c>
    </row>
    <row r="18" spans="1:25" ht="50.4" hidden="1" customHeight="1" x14ac:dyDescent="0.25">
      <c r="A18" s="142" t="s">
        <v>55</v>
      </c>
      <c r="B18" s="690"/>
      <c r="C18" s="653"/>
      <c r="D18" s="283"/>
      <c r="E18" s="283"/>
      <c r="F18" s="283"/>
      <c r="G18" s="283"/>
      <c r="H18" s="283"/>
      <c r="I18" s="283"/>
      <c r="J18" s="100"/>
      <c r="K18" s="50"/>
      <c r="L18" s="100"/>
      <c r="M18" s="270" t="s">
        <v>85</v>
      </c>
      <c r="N18" s="317"/>
      <c r="O18" s="284" t="s">
        <v>79</v>
      </c>
      <c r="P18" s="642"/>
      <c r="Q18" s="550"/>
      <c r="R18" s="553"/>
      <c r="S18" s="556"/>
      <c r="T18" s="255"/>
      <c r="U18" s="255"/>
      <c r="V18" s="255"/>
      <c r="W18" s="255"/>
      <c r="X18" s="255"/>
      <c r="Y18" s="556"/>
    </row>
    <row r="19" spans="1:25" ht="48.6" hidden="1" customHeight="1" x14ac:dyDescent="0.25">
      <c r="A19" s="142" t="s">
        <v>55</v>
      </c>
      <c r="B19" s="693"/>
      <c r="C19" s="654"/>
      <c r="D19" s="45"/>
      <c r="E19" s="45"/>
      <c r="F19" s="45"/>
      <c r="G19" s="45"/>
      <c r="H19" s="45"/>
      <c r="I19" s="45"/>
      <c r="J19" s="81"/>
      <c r="K19" s="52"/>
      <c r="L19" s="81"/>
      <c r="M19" s="271" t="s">
        <v>86</v>
      </c>
      <c r="N19" s="318"/>
      <c r="O19" s="285" t="s">
        <v>87</v>
      </c>
      <c r="P19" s="643"/>
      <c r="Q19" s="598"/>
      <c r="R19" s="603"/>
      <c r="S19" s="557"/>
      <c r="T19" s="256"/>
      <c r="U19" s="256"/>
      <c r="V19" s="256"/>
      <c r="W19" s="256"/>
      <c r="X19" s="256"/>
      <c r="Y19" s="557"/>
    </row>
    <row r="20" spans="1:25" s="164" customFormat="1" ht="57.6" hidden="1" customHeight="1" x14ac:dyDescent="0.25">
      <c r="A20" s="142" t="s">
        <v>55</v>
      </c>
      <c r="B20" s="689">
        <v>4</v>
      </c>
      <c r="C20" s="662" t="s">
        <v>88</v>
      </c>
      <c r="D20" s="282"/>
      <c r="E20" s="282"/>
      <c r="F20" s="282"/>
      <c r="G20" s="282"/>
      <c r="H20" s="282"/>
      <c r="I20" s="282"/>
      <c r="J20" s="98"/>
      <c r="K20" s="48"/>
      <c r="L20" s="98"/>
      <c r="M20" s="269" t="s">
        <v>89</v>
      </c>
      <c r="N20" s="316"/>
      <c r="O20" s="163" t="s">
        <v>79</v>
      </c>
      <c r="P20" s="641" t="s">
        <v>90</v>
      </c>
      <c r="Q20" s="549" t="s">
        <v>91</v>
      </c>
      <c r="R20" s="552" t="s">
        <v>92</v>
      </c>
      <c r="S20" s="555" t="s">
        <v>93</v>
      </c>
      <c r="T20" s="54"/>
      <c r="U20" s="54"/>
      <c r="V20" s="54"/>
      <c r="W20" s="54"/>
      <c r="X20" s="54"/>
      <c r="Y20" s="555" t="s">
        <v>94</v>
      </c>
    </row>
    <row r="21" spans="1:25" s="6" customFormat="1" ht="48.6" hidden="1" customHeight="1" x14ac:dyDescent="0.3">
      <c r="A21" s="165" t="s">
        <v>55</v>
      </c>
      <c r="B21" s="690"/>
      <c r="C21" s="653"/>
      <c r="D21" s="283"/>
      <c r="E21" s="283"/>
      <c r="F21" s="283"/>
      <c r="G21" s="283"/>
      <c r="H21" s="283"/>
      <c r="I21" s="283"/>
      <c r="J21" s="166"/>
      <c r="K21" s="58"/>
      <c r="L21" s="166"/>
      <c r="M21" s="275" t="s">
        <v>95</v>
      </c>
      <c r="N21" s="319"/>
      <c r="O21" s="167" t="s">
        <v>79</v>
      </c>
      <c r="P21" s="642"/>
      <c r="Q21" s="550"/>
      <c r="R21" s="553"/>
      <c r="S21" s="556"/>
      <c r="T21" s="60"/>
      <c r="U21" s="60"/>
      <c r="V21" s="60"/>
      <c r="W21" s="60"/>
      <c r="X21" s="60"/>
      <c r="Y21" s="556"/>
    </row>
    <row r="22" spans="1:25" s="3" customFormat="1" ht="109.65" hidden="1" customHeight="1" x14ac:dyDescent="0.25">
      <c r="A22" s="142" t="s">
        <v>55</v>
      </c>
      <c r="B22" s="693"/>
      <c r="C22" s="654"/>
      <c r="D22" s="45"/>
      <c r="E22" s="45"/>
      <c r="F22" s="45"/>
      <c r="G22" s="45"/>
      <c r="H22" s="45"/>
      <c r="I22" s="45"/>
      <c r="J22" s="168"/>
      <c r="K22" s="62"/>
      <c r="L22" s="168"/>
      <c r="M22" s="270" t="s">
        <v>96</v>
      </c>
      <c r="N22" s="120"/>
      <c r="O22" s="285" t="s">
        <v>79</v>
      </c>
      <c r="P22" s="643"/>
      <c r="Q22" s="598"/>
      <c r="R22" s="603"/>
      <c r="S22" s="557"/>
      <c r="T22" s="64"/>
      <c r="U22" s="64"/>
      <c r="V22" s="64"/>
      <c r="W22" s="64"/>
      <c r="X22" s="64"/>
      <c r="Y22" s="557"/>
    </row>
    <row r="23" spans="1:25" ht="45.6" hidden="1" customHeight="1" x14ac:dyDescent="0.25">
      <c r="A23" s="142" t="s">
        <v>55</v>
      </c>
      <c r="B23" s="689">
        <v>9</v>
      </c>
      <c r="C23" s="662" t="s">
        <v>97</v>
      </c>
      <c r="D23" s="282"/>
      <c r="E23" s="282"/>
      <c r="F23" s="282"/>
      <c r="G23" s="282"/>
      <c r="H23" s="282"/>
      <c r="I23" s="282"/>
      <c r="J23" s="98"/>
      <c r="K23" s="48"/>
      <c r="L23" s="98"/>
      <c r="M23" s="269" t="s">
        <v>98</v>
      </c>
      <c r="N23" s="316"/>
      <c r="O23" s="163" t="s">
        <v>79</v>
      </c>
      <c r="P23" s="641" t="s">
        <v>99</v>
      </c>
      <c r="Q23" s="549" t="s">
        <v>100</v>
      </c>
      <c r="R23" s="552" t="s">
        <v>101</v>
      </c>
      <c r="S23" s="555" t="s">
        <v>102</v>
      </c>
      <c r="T23" s="257"/>
      <c r="U23" s="257"/>
      <c r="V23" s="257"/>
      <c r="W23" s="257"/>
      <c r="X23" s="257"/>
      <c r="Y23" s="607" t="s">
        <v>103</v>
      </c>
    </row>
    <row r="24" spans="1:25" ht="47.4" hidden="1" customHeight="1" x14ac:dyDescent="0.25">
      <c r="A24" s="142" t="s">
        <v>55</v>
      </c>
      <c r="B24" s="690"/>
      <c r="C24" s="653"/>
      <c r="D24" s="283"/>
      <c r="E24" s="283"/>
      <c r="F24" s="283"/>
      <c r="G24" s="283"/>
      <c r="H24" s="283"/>
      <c r="I24" s="283"/>
      <c r="J24" s="100"/>
      <c r="K24" s="50"/>
      <c r="L24" s="100"/>
      <c r="M24" s="270" t="s">
        <v>104</v>
      </c>
      <c r="N24" s="317"/>
      <c r="O24" s="284" t="s">
        <v>79</v>
      </c>
      <c r="P24" s="642"/>
      <c r="Q24" s="550"/>
      <c r="R24" s="553"/>
      <c r="S24" s="556"/>
      <c r="T24" s="255"/>
      <c r="U24" s="255"/>
      <c r="V24" s="255"/>
      <c r="W24" s="255"/>
      <c r="X24" s="255"/>
      <c r="Y24" s="608"/>
    </row>
    <row r="25" spans="1:25" ht="34.65" hidden="1" customHeight="1" x14ac:dyDescent="0.25">
      <c r="A25" s="142" t="s">
        <v>55</v>
      </c>
      <c r="B25" s="693"/>
      <c r="C25" s="654"/>
      <c r="D25" s="45"/>
      <c r="E25" s="45"/>
      <c r="F25" s="45"/>
      <c r="G25" s="45"/>
      <c r="H25" s="45"/>
      <c r="I25" s="45"/>
      <c r="J25" s="81"/>
      <c r="K25" s="52"/>
      <c r="L25" s="81"/>
      <c r="M25" s="271" t="s">
        <v>105</v>
      </c>
      <c r="N25" s="318"/>
      <c r="O25" s="285" t="s">
        <v>87</v>
      </c>
      <c r="P25" s="643"/>
      <c r="Q25" s="598"/>
      <c r="R25" s="603"/>
      <c r="S25" s="557"/>
      <c r="T25" s="256"/>
      <c r="U25" s="256"/>
      <c r="V25" s="256"/>
      <c r="W25" s="256"/>
      <c r="X25" s="256"/>
      <c r="Y25" s="609"/>
    </row>
    <row r="26" spans="1:25" s="165" customFormat="1" ht="75" hidden="1" customHeight="1" x14ac:dyDescent="0.3">
      <c r="A26" s="165" t="s">
        <v>55</v>
      </c>
      <c r="B26" s="690">
        <v>10</v>
      </c>
      <c r="C26" s="653" t="s">
        <v>106</v>
      </c>
      <c r="D26" s="283"/>
      <c r="E26" s="283"/>
      <c r="F26" s="283"/>
      <c r="G26" s="283"/>
      <c r="H26" s="283"/>
      <c r="I26" s="283"/>
      <c r="J26" s="169"/>
      <c r="K26" s="68"/>
      <c r="L26" s="169"/>
      <c r="M26" s="69" t="s">
        <v>107</v>
      </c>
      <c r="N26" s="69"/>
      <c r="O26" s="170" t="s">
        <v>79</v>
      </c>
      <c r="P26" s="696" t="s">
        <v>108</v>
      </c>
      <c r="Q26" s="549" t="s">
        <v>109</v>
      </c>
      <c r="R26" s="611" t="s">
        <v>110</v>
      </c>
      <c r="S26" s="556" t="s">
        <v>111</v>
      </c>
      <c r="T26" s="255"/>
      <c r="U26" s="255"/>
      <c r="V26" s="255"/>
      <c r="W26" s="255"/>
      <c r="X26" s="255"/>
      <c r="Y26" s="556" t="s">
        <v>112</v>
      </c>
    </row>
    <row r="27" spans="1:25" s="165" customFormat="1" ht="59.4" hidden="1" customHeight="1" x14ac:dyDescent="0.3">
      <c r="A27" s="165" t="s">
        <v>55</v>
      </c>
      <c r="B27" s="690"/>
      <c r="C27" s="653"/>
      <c r="D27" s="283"/>
      <c r="E27" s="283"/>
      <c r="F27" s="283"/>
      <c r="G27" s="283"/>
      <c r="H27" s="283"/>
      <c r="I27" s="283"/>
      <c r="J27" s="166"/>
      <c r="K27" s="58"/>
      <c r="L27" s="166"/>
      <c r="M27" s="72" t="s">
        <v>113</v>
      </c>
      <c r="N27" s="72"/>
      <c r="O27" s="167" t="s">
        <v>79</v>
      </c>
      <c r="P27" s="642"/>
      <c r="Q27" s="550"/>
      <c r="R27" s="553"/>
      <c r="S27" s="556"/>
      <c r="T27" s="255"/>
      <c r="U27" s="255"/>
      <c r="V27" s="255"/>
      <c r="W27" s="255"/>
      <c r="X27" s="255"/>
      <c r="Y27" s="556"/>
    </row>
    <row r="28" spans="1:25" ht="42" hidden="1" customHeight="1" x14ac:dyDescent="0.25">
      <c r="A28" s="142" t="s">
        <v>55</v>
      </c>
      <c r="B28" s="690"/>
      <c r="C28" s="653"/>
      <c r="D28" s="283"/>
      <c r="E28" s="283"/>
      <c r="F28" s="283"/>
      <c r="G28" s="283"/>
      <c r="H28" s="283"/>
      <c r="I28" s="283"/>
      <c r="J28" s="168"/>
      <c r="K28" s="62"/>
      <c r="L28" s="168"/>
      <c r="M28" s="271"/>
      <c r="N28" s="120"/>
      <c r="O28" s="287" t="s">
        <v>63</v>
      </c>
      <c r="P28" s="642"/>
      <c r="Q28" s="598"/>
      <c r="R28" s="553"/>
      <c r="S28" s="556"/>
      <c r="T28" s="255"/>
      <c r="U28" s="255"/>
      <c r="V28" s="255"/>
      <c r="W28" s="255"/>
      <c r="X28" s="255"/>
      <c r="Y28" s="556"/>
    </row>
    <row r="29" spans="1:25" ht="57" hidden="1" customHeight="1" x14ac:dyDescent="0.25">
      <c r="A29" s="142" t="s">
        <v>55</v>
      </c>
      <c r="B29" s="689">
        <v>11</v>
      </c>
      <c r="C29" s="694" t="s">
        <v>114</v>
      </c>
      <c r="D29" s="282"/>
      <c r="E29" s="282"/>
      <c r="F29" s="282"/>
      <c r="G29" s="282"/>
      <c r="H29" s="282"/>
      <c r="I29" s="282"/>
      <c r="J29" s="171"/>
      <c r="K29" s="74"/>
      <c r="L29" s="171"/>
      <c r="M29" s="269" t="s">
        <v>115</v>
      </c>
      <c r="N29" s="316"/>
      <c r="O29" s="163" t="s">
        <v>79</v>
      </c>
      <c r="P29" s="615" t="s">
        <v>116</v>
      </c>
      <c r="Q29" s="549" t="s">
        <v>117</v>
      </c>
      <c r="R29" s="552" t="s">
        <v>118</v>
      </c>
      <c r="S29" s="555" t="s">
        <v>119</v>
      </c>
      <c r="T29" s="257"/>
      <c r="U29" s="257"/>
      <c r="V29" s="257"/>
      <c r="W29" s="257"/>
      <c r="X29" s="257"/>
      <c r="Y29" s="555" t="s">
        <v>119</v>
      </c>
    </row>
    <row r="30" spans="1:25" ht="60" hidden="1" customHeight="1" x14ac:dyDescent="0.25">
      <c r="A30" s="142" t="s">
        <v>55</v>
      </c>
      <c r="B30" s="690"/>
      <c r="C30" s="695"/>
      <c r="D30" s="283"/>
      <c r="E30" s="283"/>
      <c r="F30" s="283"/>
      <c r="G30" s="283"/>
      <c r="H30" s="283"/>
      <c r="I30" s="283"/>
      <c r="J30" s="172"/>
      <c r="K30" s="76"/>
      <c r="L30" s="172"/>
      <c r="M30" s="264" t="s">
        <v>120</v>
      </c>
      <c r="N30" s="311"/>
      <c r="O30" s="284" t="s">
        <v>79</v>
      </c>
      <c r="P30" s="616"/>
      <c r="Q30" s="550"/>
      <c r="R30" s="553"/>
      <c r="S30" s="556"/>
      <c r="T30" s="255"/>
      <c r="U30" s="255"/>
      <c r="V30" s="255"/>
      <c r="W30" s="255"/>
      <c r="X30" s="255"/>
      <c r="Y30" s="556"/>
    </row>
    <row r="31" spans="1:25" ht="60" hidden="1" customHeight="1" x14ac:dyDescent="0.25">
      <c r="A31" s="142" t="s">
        <v>55</v>
      </c>
      <c r="B31" s="690"/>
      <c r="C31" s="695"/>
      <c r="D31" s="283"/>
      <c r="E31" s="283"/>
      <c r="F31" s="283"/>
      <c r="G31" s="283"/>
      <c r="H31" s="283"/>
      <c r="I31" s="283"/>
      <c r="J31" s="173"/>
      <c r="K31" s="78"/>
      <c r="L31" s="173"/>
      <c r="M31" s="271" t="s">
        <v>121</v>
      </c>
      <c r="N31" s="318"/>
      <c r="O31" s="285" t="s">
        <v>79</v>
      </c>
      <c r="P31" s="616"/>
      <c r="Q31" s="550"/>
      <c r="R31" s="553"/>
      <c r="S31" s="556"/>
      <c r="T31" s="255"/>
      <c r="U31" s="255"/>
      <c r="V31" s="255"/>
      <c r="W31" s="255"/>
      <c r="X31" s="255"/>
      <c r="Y31" s="556"/>
    </row>
    <row r="32" spans="1:25" ht="57" hidden="1" customHeight="1" x14ac:dyDescent="0.25">
      <c r="A32" s="142" t="s">
        <v>55</v>
      </c>
      <c r="B32" s="690"/>
      <c r="C32" s="653"/>
      <c r="D32" s="283"/>
      <c r="E32" s="283"/>
      <c r="F32" s="283"/>
      <c r="G32" s="283"/>
      <c r="H32" s="283"/>
      <c r="I32" s="283"/>
      <c r="J32" s="79"/>
      <c r="K32" s="80"/>
      <c r="L32" s="79"/>
      <c r="M32" s="264" t="s">
        <v>122</v>
      </c>
      <c r="N32" s="311"/>
      <c r="O32" s="163" t="s">
        <v>79</v>
      </c>
      <c r="P32" s="615" t="s">
        <v>123</v>
      </c>
      <c r="Q32" s="549" t="s">
        <v>124</v>
      </c>
      <c r="R32" s="552" t="s">
        <v>125</v>
      </c>
      <c r="S32" s="555" t="s">
        <v>126</v>
      </c>
      <c r="T32" s="257"/>
      <c r="U32" s="257"/>
      <c r="V32" s="257"/>
      <c r="W32" s="257"/>
      <c r="X32" s="257"/>
      <c r="Y32" s="555" t="s">
        <v>119</v>
      </c>
    </row>
    <row r="33" spans="1:25" ht="56.4" hidden="1" customHeight="1" x14ac:dyDescent="0.25">
      <c r="A33" s="142" t="s">
        <v>55</v>
      </c>
      <c r="B33" s="690"/>
      <c r="C33" s="653"/>
      <c r="D33" s="283"/>
      <c r="E33" s="283"/>
      <c r="F33" s="283"/>
      <c r="G33" s="283"/>
      <c r="H33" s="283"/>
      <c r="I33" s="283"/>
      <c r="J33" s="79"/>
      <c r="K33" s="80"/>
      <c r="L33" s="79"/>
      <c r="M33" s="264" t="s">
        <v>127</v>
      </c>
      <c r="N33" s="311"/>
      <c r="O33" s="284" t="s">
        <v>79</v>
      </c>
      <c r="P33" s="616"/>
      <c r="Q33" s="550"/>
      <c r="R33" s="553"/>
      <c r="S33" s="556"/>
      <c r="T33" s="255"/>
      <c r="U33" s="255"/>
      <c r="V33" s="255"/>
      <c r="W33" s="255"/>
      <c r="X33" s="255"/>
      <c r="Y33" s="556"/>
    </row>
    <row r="34" spans="1:25" ht="66.599999999999994" hidden="1" customHeight="1" x14ac:dyDescent="0.25">
      <c r="A34" s="142" t="s">
        <v>55</v>
      </c>
      <c r="B34" s="693"/>
      <c r="C34" s="654"/>
      <c r="D34" s="45"/>
      <c r="E34" s="45"/>
      <c r="F34" s="45"/>
      <c r="G34" s="45"/>
      <c r="H34" s="45"/>
      <c r="I34" s="45"/>
      <c r="J34" s="81"/>
      <c r="K34" s="52"/>
      <c r="L34" s="81"/>
      <c r="M34" s="271" t="s">
        <v>128</v>
      </c>
      <c r="N34" s="318"/>
      <c r="O34" s="285" t="s">
        <v>79</v>
      </c>
      <c r="P34" s="616"/>
      <c r="Q34" s="550"/>
      <c r="R34" s="553"/>
      <c r="S34" s="556"/>
      <c r="T34" s="255"/>
      <c r="U34" s="255"/>
      <c r="V34" s="255"/>
      <c r="W34" s="255"/>
      <c r="X34" s="255"/>
      <c r="Y34" s="556"/>
    </row>
    <row r="35" spans="1:25" s="165" customFormat="1" ht="88.65" hidden="1" customHeight="1" x14ac:dyDescent="0.3">
      <c r="A35" s="165" t="s">
        <v>55</v>
      </c>
      <c r="B35" s="691">
        <v>12</v>
      </c>
      <c r="C35" s="692" t="s">
        <v>129</v>
      </c>
      <c r="D35" s="174"/>
      <c r="E35" s="174"/>
      <c r="F35" s="174"/>
      <c r="G35" s="174"/>
      <c r="H35" s="174"/>
      <c r="I35" s="174"/>
      <c r="J35" s="169"/>
      <c r="K35" s="68"/>
      <c r="L35" s="169"/>
      <c r="M35" s="83" t="s">
        <v>130</v>
      </c>
      <c r="N35" s="83"/>
      <c r="O35" s="175" t="s">
        <v>79</v>
      </c>
      <c r="P35" s="626" t="s">
        <v>131</v>
      </c>
      <c r="Q35" s="629" t="s">
        <v>132</v>
      </c>
      <c r="R35" s="632" t="s">
        <v>133</v>
      </c>
      <c r="S35" s="619" t="s">
        <v>134</v>
      </c>
      <c r="T35" s="176"/>
      <c r="U35" s="176"/>
      <c r="V35" s="176"/>
      <c r="W35" s="176"/>
      <c r="X35" s="176"/>
      <c r="Y35" s="619" t="s">
        <v>135</v>
      </c>
    </row>
    <row r="36" spans="1:25" s="165" customFormat="1" ht="81" hidden="1" customHeight="1" x14ac:dyDescent="0.3">
      <c r="A36" s="165" t="s">
        <v>55</v>
      </c>
      <c r="B36" s="691"/>
      <c r="C36" s="692"/>
      <c r="D36" s="174"/>
      <c r="E36" s="174"/>
      <c r="F36" s="174"/>
      <c r="G36" s="174"/>
      <c r="H36" s="174"/>
      <c r="I36" s="174"/>
      <c r="J36" s="169"/>
      <c r="K36" s="68"/>
      <c r="L36" s="169"/>
      <c r="M36" s="83" t="s">
        <v>136</v>
      </c>
      <c r="N36" s="83"/>
      <c r="O36" s="167" t="s">
        <v>63</v>
      </c>
      <c r="P36" s="627"/>
      <c r="Q36" s="630"/>
      <c r="R36" s="633"/>
      <c r="S36" s="620"/>
      <c r="T36" s="177"/>
      <c r="U36" s="177"/>
      <c r="V36" s="177"/>
      <c r="W36" s="177"/>
      <c r="X36" s="177"/>
      <c r="Y36" s="620"/>
    </row>
    <row r="37" spans="1:25" s="165" customFormat="1" ht="74.400000000000006" hidden="1" customHeight="1" x14ac:dyDescent="0.3">
      <c r="A37" s="165" t="s">
        <v>55</v>
      </c>
      <c r="B37" s="691"/>
      <c r="C37" s="692"/>
      <c r="D37" s="174"/>
      <c r="E37" s="174"/>
      <c r="F37" s="174"/>
      <c r="G37" s="174"/>
      <c r="H37" s="174"/>
      <c r="I37" s="174"/>
      <c r="J37" s="178"/>
      <c r="K37" s="88"/>
      <c r="L37" s="178"/>
      <c r="M37" s="276" t="s">
        <v>137</v>
      </c>
      <c r="N37" s="320"/>
      <c r="O37" s="179" t="s">
        <v>79</v>
      </c>
      <c r="P37" s="628"/>
      <c r="Q37" s="631"/>
      <c r="R37" s="634"/>
      <c r="S37" s="620"/>
      <c r="T37" s="177"/>
      <c r="U37" s="177"/>
      <c r="V37" s="177"/>
      <c r="W37" s="177"/>
      <c r="X37" s="177"/>
      <c r="Y37" s="620"/>
    </row>
    <row r="38" spans="1:25" ht="37.65" hidden="1" customHeight="1" x14ac:dyDescent="0.25">
      <c r="A38" s="142" t="s">
        <v>55</v>
      </c>
      <c r="B38" s="689">
        <v>16</v>
      </c>
      <c r="C38" s="638" t="s">
        <v>138</v>
      </c>
      <c r="D38" s="97"/>
      <c r="E38" s="97"/>
      <c r="F38" s="97"/>
      <c r="G38" s="97"/>
      <c r="H38" s="97"/>
      <c r="I38" s="97"/>
      <c r="J38" s="98"/>
      <c r="K38" s="48"/>
      <c r="L38" s="98"/>
      <c r="M38" s="269" t="s">
        <v>139</v>
      </c>
      <c r="N38" s="316"/>
      <c r="O38" s="163" t="s">
        <v>63</v>
      </c>
      <c r="P38" s="641" t="s">
        <v>140</v>
      </c>
      <c r="Q38" s="549" t="s">
        <v>141</v>
      </c>
      <c r="R38" s="552" t="s">
        <v>142</v>
      </c>
      <c r="S38" s="555" t="s">
        <v>143</v>
      </c>
      <c r="T38" s="257"/>
      <c r="U38" s="257"/>
      <c r="V38" s="257"/>
      <c r="W38" s="257"/>
      <c r="X38" s="257"/>
      <c r="Y38" s="555" t="s">
        <v>144</v>
      </c>
    </row>
    <row r="39" spans="1:25" ht="38.4" hidden="1" customHeight="1" x14ac:dyDescent="0.25">
      <c r="A39" s="142" t="s">
        <v>55</v>
      </c>
      <c r="B39" s="690"/>
      <c r="C39" s="639"/>
      <c r="D39" s="99"/>
      <c r="E39" s="99"/>
      <c r="F39" s="99"/>
      <c r="G39" s="99"/>
      <c r="H39" s="99"/>
      <c r="I39" s="99"/>
      <c r="J39" s="79"/>
      <c r="K39" s="80"/>
      <c r="L39" s="79"/>
      <c r="M39" s="264" t="s">
        <v>145</v>
      </c>
      <c r="N39" s="311"/>
      <c r="O39" s="284" t="s">
        <v>63</v>
      </c>
      <c r="P39" s="642"/>
      <c r="Q39" s="550"/>
      <c r="R39" s="553"/>
      <c r="S39" s="556"/>
      <c r="T39" s="255"/>
      <c r="U39" s="255"/>
      <c r="V39" s="255"/>
      <c r="W39" s="255"/>
      <c r="X39" s="255"/>
      <c r="Y39" s="556"/>
    </row>
    <row r="40" spans="1:25" ht="91.65" hidden="1" customHeight="1" x14ac:dyDescent="0.25">
      <c r="A40" s="142" t="s">
        <v>55</v>
      </c>
      <c r="B40" s="690"/>
      <c r="C40" s="640"/>
      <c r="D40" s="101"/>
      <c r="E40" s="101"/>
      <c r="F40" s="101"/>
      <c r="G40" s="101"/>
      <c r="H40" s="101"/>
      <c r="I40" s="101"/>
      <c r="J40" s="180"/>
      <c r="K40" s="96"/>
      <c r="L40" s="180"/>
      <c r="M40" s="253" t="s">
        <v>146</v>
      </c>
      <c r="N40" s="305"/>
      <c r="O40" s="285" t="s">
        <v>79</v>
      </c>
      <c r="P40" s="643"/>
      <c r="Q40" s="598"/>
      <c r="R40" s="603"/>
      <c r="S40" s="557"/>
      <c r="T40" s="256"/>
      <c r="U40" s="256"/>
      <c r="V40" s="256"/>
      <c r="W40" s="256"/>
      <c r="X40" s="256"/>
      <c r="Y40" s="557"/>
    </row>
    <row r="41" spans="1:25" ht="64.349999999999994" hidden="1" customHeight="1" x14ac:dyDescent="0.25">
      <c r="A41" s="142" t="s">
        <v>55</v>
      </c>
      <c r="B41" s="635">
        <v>20</v>
      </c>
      <c r="C41" s="638" t="s">
        <v>147</v>
      </c>
      <c r="D41" s="97"/>
      <c r="E41" s="97"/>
      <c r="F41" s="97"/>
      <c r="G41" s="97"/>
      <c r="H41" s="97"/>
      <c r="I41" s="97"/>
      <c r="J41" s="98"/>
      <c r="K41" s="48"/>
      <c r="L41" s="98"/>
      <c r="M41" s="269" t="s">
        <v>148</v>
      </c>
      <c r="N41" s="316"/>
      <c r="O41" s="163" t="s">
        <v>79</v>
      </c>
      <c r="P41" s="641" t="s">
        <v>149</v>
      </c>
      <c r="Q41" s="549" t="s">
        <v>150</v>
      </c>
      <c r="R41" s="552" t="s">
        <v>532</v>
      </c>
      <c r="S41" s="555" t="s">
        <v>152</v>
      </c>
      <c r="T41" s="257"/>
      <c r="U41" s="257"/>
      <c r="V41" s="257"/>
      <c r="W41" s="257"/>
      <c r="X41" s="257"/>
      <c r="Y41" s="555" t="s">
        <v>153</v>
      </c>
    </row>
    <row r="42" spans="1:25" ht="61.35" hidden="1" customHeight="1" x14ac:dyDescent="0.25">
      <c r="A42" s="142" t="s">
        <v>55</v>
      </c>
      <c r="B42" s="636"/>
      <c r="C42" s="639"/>
      <c r="D42" s="99"/>
      <c r="E42" s="99"/>
      <c r="F42" s="99"/>
      <c r="G42" s="99"/>
      <c r="H42" s="99"/>
      <c r="I42" s="99"/>
      <c r="J42" s="100"/>
      <c r="K42" s="50"/>
      <c r="L42" s="100"/>
      <c r="M42" s="270" t="s">
        <v>154</v>
      </c>
      <c r="N42" s="317"/>
      <c r="O42" s="284" t="s">
        <v>79</v>
      </c>
      <c r="P42" s="642"/>
      <c r="Q42" s="550"/>
      <c r="R42" s="553"/>
      <c r="S42" s="556"/>
      <c r="T42" s="255"/>
      <c r="U42" s="255"/>
      <c r="V42" s="255"/>
      <c r="W42" s="255"/>
      <c r="X42" s="255"/>
      <c r="Y42" s="556"/>
    </row>
    <row r="43" spans="1:25" ht="62.4" hidden="1" customHeight="1" x14ac:dyDescent="0.25">
      <c r="A43" s="142" t="s">
        <v>55</v>
      </c>
      <c r="B43" s="637"/>
      <c r="C43" s="640"/>
      <c r="D43" s="101"/>
      <c r="E43" s="101"/>
      <c r="F43" s="101"/>
      <c r="G43" s="101"/>
      <c r="H43" s="101"/>
      <c r="I43" s="101"/>
      <c r="J43" s="81"/>
      <c r="K43" s="52"/>
      <c r="L43" s="81"/>
      <c r="M43" s="271" t="s">
        <v>155</v>
      </c>
      <c r="N43" s="318"/>
      <c r="O43" s="285" t="s">
        <v>79</v>
      </c>
      <c r="P43" s="643"/>
      <c r="Q43" s="598"/>
      <c r="R43" s="603"/>
      <c r="S43" s="557"/>
      <c r="T43" s="256"/>
      <c r="U43" s="256"/>
      <c r="V43" s="256"/>
      <c r="W43" s="256"/>
      <c r="X43" s="256"/>
      <c r="Y43" s="557"/>
    </row>
    <row r="44" spans="1:25" ht="61.65" hidden="1" customHeight="1" x14ac:dyDescent="0.25">
      <c r="A44" s="142" t="s">
        <v>55</v>
      </c>
      <c r="B44" s="635" t="s">
        <v>156</v>
      </c>
      <c r="C44" s="638" t="s">
        <v>157</v>
      </c>
      <c r="D44" s="97"/>
      <c r="E44" s="97"/>
      <c r="F44" s="97"/>
      <c r="G44" s="97"/>
      <c r="H44" s="97"/>
      <c r="I44" s="97"/>
      <c r="J44" s="98"/>
      <c r="K44" s="48"/>
      <c r="L44" s="98"/>
      <c r="M44" s="269" t="s">
        <v>158</v>
      </c>
      <c r="N44" s="311"/>
      <c r="O44" s="263" t="s">
        <v>79</v>
      </c>
      <c r="P44" s="641" t="s">
        <v>159</v>
      </c>
      <c r="Q44" s="549" t="s">
        <v>160</v>
      </c>
      <c r="R44" s="552" t="s">
        <v>533</v>
      </c>
      <c r="S44" s="555" t="s">
        <v>534</v>
      </c>
      <c r="T44" s="257"/>
      <c r="U44" s="257"/>
      <c r="V44" s="257"/>
      <c r="W44" s="257"/>
      <c r="X44" s="257"/>
      <c r="Y44" s="555" t="s">
        <v>163</v>
      </c>
    </row>
    <row r="45" spans="1:25" ht="75.599999999999994" hidden="1" customHeight="1" x14ac:dyDescent="0.25">
      <c r="A45" s="142" t="s">
        <v>55</v>
      </c>
      <c r="B45" s="636"/>
      <c r="C45" s="639"/>
      <c r="D45" s="99"/>
      <c r="E45" s="99"/>
      <c r="F45" s="99"/>
      <c r="G45" s="99"/>
      <c r="H45" s="99"/>
      <c r="I45" s="99"/>
      <c r="J45" s="100"/>
      <c r="K45" s="50"/>
      <c r="L45" s="100"/>
      <c r="M45" s="270" t="s">
        <v>164</v>
      </c>
      <c r="N45" s="317"/>
      <c r="O45" s="284" t="s">
        <v>79</v>
      </c>
      <c r="P45" s="642"/>
      <c r="Q45" s="550"/>
      <c r="R45" s="553"/>
      <c r="S45" s="556"/>
      <c r="T45" s="255"/>
      <c r="U45" s="255"/>
      <c r="V45" s="255"/>
      <c r="W45" s="255"/>
      <c r="X45" s="255"/>
      <c r="Y45" s="556"/>
    </row>
    <row r="46" spans="1:25" ht="74.400000000000006" hidden="1" customHeight="1" x14ac:dyDescent="0.25">
      <c r="A46" s="142" t="s">
        <v>55</v>
      </c>
      <c r="B46" s="637"/>
      <c r="C46" s="640"/>
      <c r="D46" s="101"/>
      <c r="E46" s="101"/>
      <c r="F46" s="101"/>
      <c r="G46" s="101"/>
      <c r="H46" s="101"/>
      <c r="I46" s="101"/>
      <c r="J46" s="81"/>
      <c r="K46" s="52"/>
      <c r="L46" s="81"/>
      <c r="M46" s="271" t="s">
        <v>165</v>
      </c>
      <c r="N46" s="318"/>
      <c r="O46" s="285" t="s">
        <v>79</v>
      </c>
      <c r="P46" s="643"/>
      <c r="Q46" s="598"/>
      <c r="R46" s="603"/>
      <c r="S46" s="557"/>
      <c r="T46" s="256"/>
      <c r="U46" s="256"/>
      <c r="V46" s="256"/>
      <c r="W46" s="256"/>
      <c r="X46" s="256"/>
      <c r="Y46" s="557"/>
    </row>
    <row r="47" spans="1:25" ht="49.35" customHeight="1" x14ac:dyDescent="0.25">
      <c r="B47" s="7"/>
      <c r="C47" s="16"/>
      <c r="D47" s="16"/>
      <c r="E47" s="16"/>
      <c r="F47" s="16"/>
      <c r="G47" s="16"/>
      <c r="H47" s="16"/>
      <c r="I47" s="16"/>
      <c r="J47" s="7"/>
      <c r="K47" s="8"/>
      <c r="L47" s="7"/>
      <c r="M47" s="8"/>
      <c r="N47" s="8"/>
      <c r="O47" s="7"/>
      <c r="P47" s="8"/>
      <c r="S47" s="8"/>
      <c r="T47" s="7"/>
      <c r="U47" s="7"/>
      <c r="V47" s="7"/>
      <c r="W47" s="7"/>
      <c r="X47" s="7"/>
      <c r="Y47" s="8"/>
    </row>
    <row r="48" spans="1:25" hidden="1" x14ac:dyDescent="0.25">
      <c r="J48" s="142"/>
      <c r="L48" s="142"/>
      <c r="O48" s="145" t="s">
        <v>87</v>
      </c>
      <c r="Q48" s="8" t="s">
        <v>166</v>
      </c>
      <c r="R48" s="142"/>
      <c r="T48" s="142"/>
      <c r="U48" s="142"/>
      <c r="V48" s="142"/>
      <c r="W48" s="142"/>
      <c r="X48" s="142"/>
    </row>
    <row r="49" spans="11:17" s="142" customFormat="1" hidden="1" x14ac:dyDescent="0.25">
      <c r="K49" s="3"/>
      <c r="O49" s="145" t="s">
        <v>727</v>
      </c>
      <c r="Q49" s="8" t="s">
        <v>79</v>
      </c>
    </row>
    <row r="50" spans="11:17" s="142" customFormat="1" hidden="1" x14ac:dyDescent="0.25">
      <c r="K50" s="3"/>
      <c r="O50" s="145" t="s">
        <v>167</v>
      </c>
      <c r="Q50" s="8" t="s">
        <v>168</v>
      </c>
    </row>
    <row r="51" spans="11:17" s="142" customFormat="1" hidden="1" x14ac:dyDescent="0.25">
      <c r="K51" s="3"/>
      <c r="O51" s="145" t="s">
        <v>63</v>
      </c>
      <c r="Q51" s="8" t="s">
        <v>169</v>
      </c>
    </row>
    <row r="52" spans="11:17" s="142" customFormat="1" x14ac:dyDescent="0.25">
      <c r="K52" s="3"/>
      <c r="O52" s="145"/>
      <c r="Q52" s="8"/>
    </row>
  </sheetData>
  <mergeCells count="101">
    <mergeCell ref="J5:J7"/>
    <mergeCell ref="P5:P13"/>
    <mergeCell ref="Q5:Q7"/>
    <mergeCell ref="B3:C3"/>
    <mergeCell ref="D3:E3"/>
    <mergeCell ref="F3:O3"/>
    <mergeCell ref="P3:Y3"/>
    <mergeCell ref="Z3:Z4"/>
    <mergeCell ref="B5:B13"/>
    <mergeCell ref="C5:C13"/>
    <mergeCell ref="D5:D13"/>
    <mergeCell ref="E5:E13"/>
    <mergeCell ref="F5:F13"/>
    <mergeCell ref="B14:B16"/>
    <mergeCell ref="C14:C16"/>
    <mergeCell ref="B17:B19"/>
    <mergeCell ref="C17:C19"/>
    <mergeCell ref="P17:P19"/>
    <mergeCell ref="Q17:Q19"/>
    <mergeCell ref="X5:X13"/>
    <mergeCell ref="Y5:Y13"/>
    <mergeCell ref="Z5:Z13"/>
    <mergeCell ref="H8:H10"/>
    <mergeCell ref="I8:I10"/>
    <mergeCell ref="J8:J10"/>
    <mergeCell ref="H11:H13"/>
    <mergeCell ref="I11:I13"/>
    <mergeCell ref="J11:J13"/>
    <mergeCell ref="R5:R7"/>
    <mergeCell ref="S5:S13"/>
    <mergeCell ref="T5:T13"/>
    <mergeCell ref="U5:U13"/>
    <mergeCell ref="V5:V13"/>
    <mergeCell ref="W5:W13"/>
    <mergeCell ref="G5:G13"/>
    <mergeCell ref="H5:H7"/>
    <mergeCell ref="I5:I7"/>
    <mergeCell ref="R17:R19"/>
    <mergeCell ref="S17:S19"/>
    <mergeCell ref="Y17:Y19"/>
    <mergeCell ref="B20:B22"/>
    <mergeCell ref="C20:C22"/>
    <mergeCell ref="P20:P22"/>
    <mergeCell ref="Q20:Q22"/>
    <mergeCell ref="R20:R22"/>
    <mergeCell ref="S20:S22"/>
    <mergeCell ref="Y20:Y22"/>
    <mergeCell ref="Y23:Y25"/>
    <mergeCell ref="B26:B28"/>
    <mergeCell ref="C26:C28"/>
    <mergeCell ref="P26:P28"/>
    <mergeCell ref="Q26:Q28"/>
    <mergeCell ref="R26:R28"/>
    <mergeCell ref="S26:S28"/>
    <mergeCell ref="Y26:Y28"/>
    <mergeCell ref="B23:B25"/>
    <mergeCell ref="C23:C25"/>
    <mergeCell ref="P23:P25"/>
    <mergeCell ref="Q23:Q25"/>
    <mergeCell ref="R23:R25"/>
    <mergeCell ref="S23:S25"/>
    <mergeCell ref="Y29:Y31"/>
    <mergeCell ref="P32:P34"/>
    <mergeCell ref="Q32:Q34"/>
    <mergeCell ref="R32:R34"/>
    <mergeCell ref="S32:S34"/>
    <mergeCell ref="Y32:Y34"/>
    <mergeCell ref="B29:B34"/>
    <mergeCell ref="C29:C34"/>
    <mergeCell ref="P29:P31"/>
    <mergeCell ref="Q29:Q31"/>
    <mergeCell ref="R29:R31"/>
    <mergeCell ref="S29:S31"/>
    <mergeCell ref="Y35:Y37"/>
    <mergeCell ref="B38:B40"/>
    <mergeCell ref="C38:C40"/>
    <mergeCell ref="P38:P40"/>
    <mergeCell ref="Q38:Q40"/>
    <mergeCell ref="R38:R40"/>
    <mergeCell ref="S38:S40"/>
    <mergeCell ref="Y38:Y40"/>
    <mergeCell ref="B35:B37"/>
    <mergeCell ref="C35:C37"/>
    <mergeCell ref="P35:P37"/>
    <mergeCell ref="Q35:Q37"/>
    <mergeCell ref="R35:R37"/>
    <mergeCell ref="S35:S37"/>
    <mergeCell ref="Y41:Y43"/>
    <mergeCell ref="B44:B46"/>
    <mergeCell ref="C44:C46"/>
    <mergeCell ref="P44:P46"/>
    <mergeCell ref="Q44:Q46"/>
    <mergeCell ref="R44:R46"/>
    <mergeCell ref="S44:S46"/>
    <mergeCell ref="Y44:Y46"/>
    <mergeCell ref="B41:B43"/>
    <mergeCell ref="C41:C43"/>
    <mergeCell ref="P41:P43"/>
    <mergeCell ref="Q41:Q43"/>
    <mergeCell ref="R41:R43"/>
    <mergeCell ref="S41:S43"/>
  </mergeCells>
  <conditionalFormatting sqref="O13:O47">
    <cfRule type="containsText" dxfId="32" priority="5" operator="containsText" text="Lagging">
      <formula>NOT(ISERROR(SEARCH("Lagging",O13)))</formula>
    </cfRule>
    <cfRule type="containsText" dxfId="31" priority="7" operator="containsText" text="In progress">
      <formula>NOT(ISERROR(SEARCH("In progress",O13)))</formula>
    </cfRule>
    <cfRule type="containsText" dxfId="30" priority="8" operator="containsText" text="Complete">
      <formula>NOT(ISERROR(SEARCH("Complete",O13)))</formula>
    </cfRule>
  </conditionalFormatting>
  <conditionalFormatting sqref="P17:R17">
    <cfRule type="containsText" dxfId="29" priority="6" operator="containsText" text="Lagging">
      <formula>NOT(ISERROR(SEARCH("Lagging",P17)))</formula>
    </cfRule>
  </conditionalFormatting>
  <conditionalFormatting sqref="O5:O12">
    <cfRule type="containsText" dxfId="28" priority="1" operator="containsText" text="On track">
      <formula>NOT(ISERROR(SEARCH("On track",O5)))</formula>
    </cfRule>
    <cfRule type="containsText" dxfId="27" priority="2" operator="containsText" text="Lagging">
      <formula>NOT(ISERROR(SEARCH("Lagging",O5)))</formula>
    </cfRule>
    <cfRule type="containsText" dxfId="26" priority="3" operator="containsText" text="In progress">
      <formula>NOT(ISERROR(SEARCH("In progress",O5)))</formula>
    </cfRule>
    <cfRule type="containsText" dxfId="25" priority="4" operator="containsText" text="Complete">
      <formula>NOT(ISERROR(SEARCH("Complete",O5)))</formula>
    </cfRule>
  </conditionalFormatting>
  <dataValidations count="1">
    <dataValidation type="list" allowBlank="1" showInputMessage="1" showErrorMessage="1" sqref="O5:O47" xr:uid="{E3230C35-5D56-4AA1-9B83-D26B0D7ADF65}">
      <formula1>$O$48:$O$337</formula1>
    </dataValidation>
  </dataValidations>
  <pageMargins left="0.7" right="0.7" top="0.75" bottom="0.75" header="0.3" footer="0.3"/>
  <pageSetup paperSize="9" scale="2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EC679-FD14-4B39-B83E-109595577654}">
  <sheetPr>
    <pageSetUpPr fitToPage="1"/>
  </sheetPr>
  <dimension ref="A1:Z60"/>
  <sheetViews>
    <sheetView view="pageBreakPreview" zoomScale="60" zoomScaleNormal="60" workbookViewId="0">
      <selection activeCell="R59" sqref="R59"/>
    </sheetView>
  </sheetViews>
  <sheetFormatPr defaultColWidth="8.88671875" defaultRowHeight="13.2" x14ac:dyDescent="0.25"/>
  <cols>
    <col min="1" max="1" width="2" style="17" bestFit="1" customWidth="1"/>
    <col min="2" max="2" width="4.44140625" style="19" customWidth="1"/>
    <col min="3" max="3" width="39.5546875" style="19" customWidth="1"/>
    <col min="4" max="4" width="18.109375" style="19" customWidth="1"/>
    <col min="5" max="5" width="30.5546875" style="19" hidden="1" customWidth="1"/>
    <col min="6" max="6" width="35" style="19" hidden="1" customWidth="1"/>
    <col min="7" max="7" width="35.109375" style="19" hidden="1" customWidth="1"/>
    <col min="8" max="8" width="4.88671875" style="19" customWidth="1"/>
    <col min="9" max="9" width="49.88671875" style="19" customWidth="1"/>
    <col min="10" max="10" width="57" style="20" hidden="1" customWidth="1"/>
    <col min="11" max="11" width="5.88671875" style="3" customWidth="1"/>
    <col min="12" max="12" width="65.88671875" style="20" hidden="1" customWidth="1"/>
    <col min="13" max="14" width="82.88671875" style="19" customWidth="1"/>
    <col min="15" max="15" width="16.88671875" style="21" customWidth="1"/>
    <col min="16" max="16" width="35.44140625" style="19" customWidth="1"/>
    <col min="17" max="17" width="54.88671875" style="22" hidden="1" customWidth="1"/>
    <col min="18" max="18" width="25" style="22" hidden="1" customWidth="1"/>
    <col min="19" max="19" width="36" style="19" customWidth="1"/>
    <col min="20" max="24" width="15.88671875" style="22" hidden="1" customWidth="1"/>
    <col min="25" max="25" width="30.109375" style="19" customWidth="1"/>
    <col min="26" max="26" width="72.109375" style="19" hidden="1" customWidth="1"/>
    <col min="27" max="42" width="8.88671875" style="19" customWidth="1"/>
    <col min="43" max="16384" width="8.88671875" style="19"/>
  </cols>
  <sheetData>
    <row r="1" spans="1:26" ht="17.399999999999999" x14ac:dyDescent="0.3">
      <c r="B1" s="18" t="s">
        <v>34</v>
      </c>
    </row>
    <row r="2" spans="1:26" s="24" customFormat="1" ht="15.6" customHeight="1" thickBot="1" x14ac:dyDescent="0.35">
      <c r="A2" s="23"/>
      <c r="K2" s="6"/>
      <c r="Q2" s="25"/>
      <c r="R2" s="25"/>
      <c r="T2" s="25"/>
      <c r="U2" s="25"/>
      <c r="V2" s="25"/>
      <c r="W2" s="25"/>
      <c r="X2" s="25"/>
    </row>
    <row r="3" spans="1:26" s="27" customFormat="1" ht="29.4" customHeight="1" thickBot="1" x14ac:dyDescent="0.35">
      <c r="A3" s="26"/>
      <c r="B3" s="542" t="s">
        <v>446</v>
      </c>
      <c r="C3" s="543"/>
      <c r="D3" s="543" t="s">
        <v>36</v>
      </c>
      <c r="E3" s="543"/>
      <c r="F3" s="570" t="s">
        <v>37</v>
      </c>
      <c r="G3" s="571"/>
      <c r="H3" s="571"/>
      <c r="I3" s="571"/>
      <c r="J3" s="571"/>
      <c r="K3" s="571"/>
      <c r="L3" s="571"/>
      <c r="M3" s="571"/>
      <c r="N3" s="571"/>
      <c r="O3" s="572"/>
      <c r="P3" s="542" t="s">
        <v>38</v>
      </c>
      <c r="Q3" s="543"/>
      <c r="R3" s="543"/>
      <c r="S3" s="543"/>
      <c r="T3" s="543"/>
      <c r="U3" s="543"/>
      <c r="V3" s="543"/>
      <c r="W3" s="543"/>
      <c r="X3" s="543"/>
      <c r="Y3" s="544"/>
      <c r="Z3" s="584" t="s">
        <v>39</v>
      </c>
    </row>
    <row r="4" spans="1:26" ht="27" thickBot="1" x14ac:dyDescent="0.3">
      <c r="B4" s="115" t="s">
        <v>40</v>
      </c>
      <c r="C4" s="116" t="s">
        <v>41</v>
      </c>
      <c r="D4" s="117" t="s">
        <v>2</v>
      </c>
      <c r="E4" s="117" t="s">
        <v>42</v>
      </c>
      <c r="F4" s="117" t="s">
        <v>43</v>
      </c>
      <c r="G4" s="117" t="s">
        <v>44</v>
      </c>
      <c r="H4" s="200" t="s">
        <v>40</v>
      </c>
      <c r="I4" s="199" t="s">
        <v>45</v>
      </c>
      <c r="J4" s="181" t="s">
        <v>46</v>
      </c>
      <c r="K4" s="182" t="s">
        <v>40</v>
      </c>
      <c r="L4" s="181" t="s">
        <v>47</v>
      </c>
      <c r="M4" s="117" t="s">
        <v>48</v>
      </c>
      <c r="N4" s="200" t="s">
        <v>605</v>
      </c>
      <c r="O4" s="183" t="s">
        <v>606</v>
      </c>
      <c r="P4" s="198" t="s">
        <v>50</v>
      </c>
      <c r="Q4" s="199" t="s">
        <v>51</v>
      </c>
      <c r="R4" s="117" t="s">
        <v>52</v>
      </c>
      <c r="S4" s="200" t="s">
        <v>53</v>
      </c>
      <c r="T4" s="201">
        <v>44805</v>
      </c>
      <c r="U4" s="201">
        <v>44805</v>
      </c>
      <c r="V4" s="201">
        <v>45170</v>
      </c>
      <c r="W4" s="201">
        <v>45536</v>
      </c>
      <c r="X4" s="201">
        <v>45901</v>
      </c>
      <c r="Y4" s="200" t="s">
        <v>54</v>
      </c>
      <c r="Z4" s="585"/>
    </row>
    <row r="5" spans="1:26" ht="106.2" customHeight="1" x14ac:dyDescent="0.25">
      <c r="B5" s="587">
        <v>20</v>
      </c>
      <c r="C5" s="589" t="s">
        <v>535</v>
      </c>
      <c r="D5" s="726" t="s">
        <v>607</v>
      </c>
      <c r="E5" s="653" t="s">
        <v>536</v>
      </c>
      <c r="F5" s="589" t="s">
        <v>537</v>
      </c>
      <c r="G5" s="618" t="s">
        <v>538</v>
      </c>
      <c r="H5" s="733">
        <v>1</v>
      </c>
      <c r="I5" s="546" t="s">
        <v>603</v>
      </c>
      <c r="J5" s="589" t="s">
        <v>539</v>
      </c>
      <c r="K5" s="439">
        <v>1.1000000000000001</v>
      </c>
      <c r="L5" s="184"/>
      <c r="M5" s="185" t="s">
        <v>599</v>
      </c>
      <c r="N5" s="93" t="s">
        <v>737</v>
      </c>
      <c r="O5" s="485" t="s">
        <v>727</v>
      </c>
      <c r="P5" s="547" t="s">
        <v>540</v>
      </c>
      <c r="Q5" s="184"/>
      <c r="R5" s="184"/>
      <c r="S5" s="660" t="s">
        <v>587</v>
      </c>
      <c r="T5" s="719"/>
      <c r="U5" s="241"/>
      <c r="V5" s="242"/>
      <c r="W5" s="242"/>
      <c r="X5" s="242"/>
      <c r="Y5" s="728" t="s">
        <v>586</v>
      </c>
      <c r="Z5" s="647" t="s">
        <v>541</v>
      </c>
    </row>
    <row r="6" spans="1:26" ht="105.6" customHeight="1" x14ac:dyDescent="0.25">
      <c r="B6" s="587"/>
      <c r="C6" s="589"/>
      <c r="D6" s="726"/>
      <c r="E6" s="653"/>
      <c r="F6" s="589"/>
      <c r="G6" s="618"/>
      <c r="H6" s="734"/>
      <c r="I6" s="546"/>
      <c r="J6" s="589"/>
      <c r="K6" s="410">
        <v>1.2</v>
      </c>
      <c r="L6" s="186"/>
      <c r="M6" s="187" t="s">
        <v>542</v>
      </c>
      <c r="N6" s="63" t="s">
        <v>738</v>
      </c>
      <c r="O6" s="485" t="s">
        <v>727</v>
      </c>
      <c r="P6" s="547"/>
      <c r="Q6" s="186"/>
      <c r="R6" s="186"/>
      <c r="S6" s="660"/>
      <c r="T6" s="719"/>
      <c r="U6" s="188"/>
      <c r="V6" s="189"/>
      <c r="W6" s="189"/>
      <c r="X6" s="189"/>
      <c r="Y6" s="728"/>
      <c r="Z6" s="648"/>
    </row>
    <row r="7" spans="1:26" ht="124.2" customHeight="1" x14ac:dyDescent="0.25">
      <c r="B7" s="587"/>
      <c r="C7" s="589"/>
      <c r="D7" s="726"/>
      <c r="E7" s="653"/>
      <c r="F7" s="589"/>
      <c r="G7" s="618"/>
      <c r="H7" s="734"/>
      <c r="I7" s="610"/>
      <c r="J7" s="713"/>
      <c r="K7" s="410">
        <v>1.3</v>
      </c>
      <c r="L7" s="186"/>
      <c r="M7" s="187" t="s">
        <v>601</v>
      </c>
      <c r="N7" s="63" t="s">
        <v>739</v>
      </c>
      <c r="O7" s="485" t="s">
        <v>727</v>
      </c>
      <c r="P7" s="547"/>
      <c r="Q7" s="190"/>
      <c r="R7" s="190"/>
      <c r="S7" s="660"/>
      <c r="T7" s="719"/>
      <c r="U7" s="191"/>
      <c r="V7" s="192"/>
      <c r="W7" s="192"/>
      <c r="X7" s="192"/>
      <c r="Y7" s="728"/>
      <c r="Z7" s="648"/>
    </row>
    <row r="8" spans="1:26" ht="48" customHeight="1" x14ac:dyDescent="0.25">
      <c r="B8" s="587"/>
      <c r="C8" s="589"/>
      <c r="D8" s="726"/>
      <c r="E8" s="653"/>
      <c r="F8" s="589"/>
      <c r="G8" s="618"/>
      <c r="H8" s="724">
        <v>2</v>
      </c>
      <c r="I8" s="722" t="s">
        <v>543</v>
      </c>
      <c r="J8" s="415"/>
      <c r="K8" s="410">
        <v>2.1</v>
      </c>
      <c r="L8" s="184"/>
      <c r="M8" s="185" t="s">
        <v>600</v>
      </c>
      <c r="N8" s="486" t="s">
        <v>735</v>
      </c>
      <c r="O8" s="485" t="s">
        <v>63</v>
      </c>
      <c r="P8" s="547"/>
      <c r="Q8" s="225"/>
      <c r="R8" s="226"/>
      <c r="S8" s="660"/>
      <c r="T8" s="719"/>
      <c r="U8" s="465"/>
      <c r="V8" s="465"/>
      <c r="W8" s="465"/>
      <c r="X8" s="465"/>
      <c r="Y8" s="728"/>
      <c r="Z8" s="648"/>
    </row>
    <row r="9" spans="1:26" ht="97.5" hidden="1" customHeight="1" x14ac:dyDescent="0.25">
      <c r="A9" s="17" t="s">
        <v>55</v>
      </c>
      <c r="B9" s="587"/>
      <c r="C9" s="589"/>
      <c r="D9" s="726"/>
      <c r="E9" s="653"/>
      <c r="F9" s="589"/>
      <c r="G9" s="618"/>
      <c r="H9" s="559"/>
      <c r="I9" s="685"/>
      <c r="J9" s="653" t="s">
        <v>736</v>
      </c>
      <c r="K9" s="427">
        <v>2.1</v>
      </c>
      <c r="L9" s="217" t="s">
        <v>61</v>
      </c>
      <c r="M9" s="218" t="s">
        <v>544</v>
      </c>
      <c r="N9" s="488"/>
      <c r="O9" s="485" t="s">
        <v>727</v>
      </c>
      <c r="P9" s="547"/>
      <c r="Q9" s="549" t="s">
        <v>64</v>
      </c>
      <c r="R9" s="552" t="s">
        <v>65</v>
      </c>
      <c r="S9" s="660"/>
      <c r="T9" s="719"/>
      <c r="U9" s="730"/>
      <c r="V9" s="561"/>
      <c r="W9" s="561"/>
      <c r="X9" s="561"/>
      <c r="Y9" s="728"/>
      <c r="Z9" s="648"/>
    </row>
    <row r="10" spans="1:26" ht="89.25" hidden="1" customHeight="1" x14ac:dyDescent="0.25">
      <c r="A10" s="17" t="s">
        <v>55</v>
      </c>
      <c r="B10" s="587"/>
      <c r="C10" s="589"/>
      <c r="D10" s="726"/>
      <c r="E10" s="653"/>
      <c r="F10" s="589"/>
      <c r="G10" s="618"/>
      <c r="H10" s="559"/>
      <c r="I10" s="685"/>
      <c r="J10" s="653"/>
      <c r="K10" s="427">
        <v>2.2000000000000002</v>
      </c>
      <c r="L10" s="213" t="s">
        <v>66</v>
      </c>
      <c r="M10" s="218" t="s">
        <v>545</v>
      </c>
      <c r="N10" s="488"/>
      <c r="O10" s="485" t="s">
        <v>727</v>
      </c>
      <c r="P10" s="547"/>
      <c r="Q10" s="550"/>
      <c r="R10" s="553"/>
      <c r="S10" s="660"/>
      <c r="T10" s="719"/>
      <c r="U10" s="731"/>
      <c r="V10" s="559"/>
      <c r="W10" s="559"/>
      <c r="X10" s="559"/>
      <c r="Y10" s="728"/>
      <c r="Z10" s="648"/>
    </row>
    <row r="11" spans="1:26" ht="18" hidden="1" customHeight="1" x14ac:dyDescent="0.25">
      <c r="A11" s="17" t="s">
        <v>55</v>
      </c>
      <c r="B11" s="587"/>
      <c r="C11" s="589"/>
      <c r="D11" s="726"/>
      <c r="E11" s="653"/>
      <c r="F11" s="589"/>
      <c r="G11" s="618"/>
      <c r="H11" s="725"/>
      <c r="I11" s="723"/>
      <c r="J11" s="669"/>
      <c r="K11" s="410"/>
      <c r="L11" s="41" t="s">
        <v>68</v>
      </c>
      <c r="M11" s="412"/>
      <c r="N11" s="469"/>
      <c r="O11" s="485" t="s">
        <v>727</v>
      </c>
      <c r="P11" s="547"/>
      <c r="Q11" s="551"/>
      <c r="R11" s="554"/>
      <c r="S11" s="660"/>
      <c r="T11" s="719"/>
      <c r="U11" s="731"/>
      <c r="V11" s="559"/>
      <c r="W11" s="559"/>
      <c r="X11" s="559"/>
      <c r="Y11" s="728"/>
      <c r="Z11" s="648"/>
    </row>
    <row r="12" spans="1:26" ht="60" customHeight="1" x14ac:dyDescent="0.25">
      <c r="B12" s="587"/>
      <c r="C12" s="589"/>
      <c r="D12" s="726"/>
      <c r="E12" s="653"/>
      <c r="F12" s="589"/>
      <c r="G12" s="618"/>
      <c r="H12" s="724">
        <v>3</v>
      </c>
      <c r="I12" s="715" t="s">
        <v>546</v>
      </c>
      <c r="J12" s="428"/>
      <c r="K12" s="410">
        <v>3.1</v>
      </c>
      <c r="L12" s="41"/>
      <c r="M12" s="412" t="s">
        <v>547</v>
      </c>
      <c r="N12" s="469" t="s">
        <v>725</v>
      </c>
      <c r="O12" s="490" t="s">
        <v>725</v>
      </c>
      <c r="P12" s="547"/>
      <c r="Q12" s="411"/>
      <c r="R12" s="413"/>
      <c r="S12" s="660"/>
      <c r="T12" s="719"/>
      <c r="U12" s="731"/>
      <c r="V12" s="559"/>
      <c r="W12" s="559"/>
      <c r="X12" s="559"/>
      <c r="Y12" s="728"/>
      <c r="Z12" s="648"/>
    </row>
    <row r="13" spans="1:26" ht="69" hidden="1" customHeight="1" x14ac:dyDescent="0.25">
      <c r="B13" s="587"/>
      <c r="C13" s="589"/>
      <c r="D13" s="726"/>
      <c r="E13" s="653"/>
      <c r="F13" s="589"/>
      <c r="G13" s="618"/>
      <c r="H13" s="559"/>
      <c r="I13" s="547"/>
      <c r="J13" s="678" t="s">
        <v>548</v>
      </c>
      <c r="K13" s="427">
        <v>3.1</v>
      </c>
      <c r="L13" s="214"/>
      <c r="M13" s="420" t="s">
        <v>549</v>
      </c>
      <c r="N13" s="489"/>
      <c r="O13" s="485" t="s">
        <v>727</v>
      </c>
      <c r="P13" s="547"/>
      <c r="Q13" s="411"/>
      <c r="R13" s="413"/>
      <c r="S13" s="660"/>
      <c r="T13" s="719"/>
      <c r="U13" s="731"/>
      <c r="V13" s="559"/>
      <c r="W13" s="559"/>
      <c r="X13" s="559"/>
      <c r="Y13" s="728"/>
      <c r="Z13" s="648"/>
    </row>
    <row r="14" spans="1:26" ht="52.65" hidden="1" customHeight="1" x14ac:dyDescent="0.25">
      <c r="B14" s="587"/>
      <c r="C14" s="589"/>
      <c r="D14" s="726"/>
      <c r="E14" s="653"/>
      <c r="F14" s="589"/>
      <c r="G14" s="618"/>
      <c r="H14" s="559"/>
      <c r="I14" s="547"/>
      <c r="J14" s="589"/>
      <c r="K14" s="219">
        <v>3.2</v>
      </c>
      <c r="L14" s="214"/>
      <c r="M14" s="420" t="s">
        <v>550</v>
      </c>
      <c r="N14" s="489"/>
      <c r="O14" s="485" t="s">
        <v>727</v>
      </c>
      <c r="P14" s="547"/>
      <c r="Q14" s="428"/>
      <c r="R14" s="443"/>
      <c r="S14" s="660"/>
      <c r="T14" s="719"/>
      <c r="U14" s="731"/>
      <c r="V14" s="559"/>
      <c r="W14" s="559"/>
      <c r="X14" s="559"/>
      <c r="Y14" s="728"/>
      <c r="Z14" s="648"/>
    </row>
    <row r="15" spans="1:26" ht="52.65" hidden="1" customHeight="1" x14ac:dyDescent="0.25">
      <c r="B15" s="587"/>
      <c r="C15" s="589"/>
      <c r="D15" s="726"/>
      <c r="E15" s="653"/>
      <c r="F15" s="589"/>
      <c r="G15" s="618"/>
      <c r="H15" s="725"/>
      <c r="I15" s="716"/>
      <c r="J15" s="713"/>
      <c r="K15" s="219">
        <v>3.3</v>
      </c>
      <c r="L15" s="214"/>
      <c r="M15" s="420" t="s">
        <v>551</v>
      </c>
      <c r="N15" s="489"/>
      <c r="O15" s="485" t="s">
        <v>727</v>
      </c>
      <c r="P15" s="547"/>
      <c r="Q15" s="439"/>
      <c r="R15" s="422"/>
      <c r="S15" s="660"/>
      <c r="T15" s="719"/>
      <c r="U15" s="731"/>
      <c r="V15" s="559"/>
      <c r="W15" s="559"/>
      <c r="X15" s="559"/>
      <c r="Y15" s="728"/>
      <c r="Z15" s="648"/>
    </row>
    <row r="16" spans="1:26" ht="66" customHeight="1" x14ac:dyDescent="0.25">
      <c r="B16" s="587"/>
      <c r="C16" s="589"/>
      <c r="D16" s="726"/>
      <c r="E16" s="653"/>
      <c r="F16" s="589"/>
      <c r="G16" s="618"/>
      <c r="H16" s="714">
        <v>4</v>
      </c>
      <c r="I16" s="715" t="s">
        <v>552</v>
      </c>
      <c r="J16" s="678" t="s">
        <v>553</v>
      </c>
      <c r="K16" s="410">
        <v>4.0999999999999996</v>
      </c>
      <c r="L16" s="406"/>
      <c r="M16" s="194" t="s">
        <v>602</v>
      </c>
      <c r="N16" s="487" t="s">
        <v>748</v>
      </c>
      <c r="O16" s="485" t="s">
        <v>727</v>
      </c>
      <c r="P16" s="547"/>
      <c r="Q16" s="428"/>
      <c r="R16" s="443"/>
      <c r="S16" s="660"/>
      <c r="T16" s="719"/>
      <c r="U16" s="731"/>
      <c r="V16" s="559"/>
      <c r="W16" s="559"/>
      <c r="X16" s="559"/>
      <c r="Y16" s="728"/>
      <c r="Z16" s="648"/>
    </row>
    <row r="17" spans="1:26" ht="21.75" hidden="1" customHeight="1" x14ac:dyDescent="0.25">
      <c r="B17" s="587"/>
      <c r="C17" s="589"/>
      <c r="D17" s="726"/>
      <c r="E17" s="653"/>
      <c r="F17" s="589"/>
      <c r="G17" s="618"/>
      <c r="H17" s="714"/>
      <c r="I17" s="547"/>
      <c r="J17" s="589"/>
      <c r="K17" s="411"/>
      <c r="L17" s="442"/>
      <c r="M17" s="413"/>
      <c r="N17" s="120"/>
      <c r="O17" s="485" t="s">
        <v>727</v>
      </c>
      <c r="P17" s="547"/>
      <c r="Q17" s="428"/>
      <c r="R17" s="443"/>
      <c r="S17" s="660"/>
      <c r="T17" s="719"/>
      <c r="U17" s="731"/>
      <c r="V17" s="559"/>
      <c r="W17" s="559"/>
      <c r="X17" s="559"/>
      <c r="Y17" s="728"/>
      <c r="Z17" s="648"/>
    </row>
    <row r="18" spans="1:26" ht="21.75" hidden="1" customHeight="1" x14ac:dyDescent="0.25">
      <c r="B18" s="587"/>
      <c r="C18" s="589"/>
      <c r="D18" s="726"/>
      <c r="E18" s="653"/>
      <c r="F18" s="589"/>
      <c r="G18" s="618"/>
      <c r="H18" s="714"/>
      <c r="I18" s="716"/>
      <c r="J18" s="713"/>
      <c r="K18" s="411"/>
      <c r="L18" s="442"/>
      <c r="M18" s="413"/>
      <c r="N18" s="120"/>
      <c r="O18" s="485" t="s">
        <v>727</v>
      </c>
      <c r="P18" s="547"/>
      <c r="Q18" s="428"/>
      <c r="R18" s="443"/>
      <c r="S18" s="660"/>
      <c r="T18" s="719"/>
      <c r="U18" s="731"/>
      <c r="V18" s="559"/>
      <c r="W18" s="559"/>
      <c r="X18" s="559"/>
      <c r="Y18" s="728"/>
      <c r="Z18" s="648"/>
    </row>
    <row r="19" spans="1:26" ht="102.6" customHeight="1" x14ac:dyDescent="0.25">
      <c r="B19" s="587"/>
      <c r="C19" s="589"/>
      <c r="D19" s="726"/>
      <c r="E19" s="653"/>
      <c r="F19" s="589"/>
      <c r="G19" s="618"/>
      <c r="H19" s="714">
        <v>5</v>
      </c>
      <c r="I19" s="718" t="s">
        <v>554</v>
      </c>
      <c r="J19" s="551" t="s">
        <v>555</v>
      </c>
      <c r="K19" s="410">
        <v>5.0999999999999996</v>
      </c>
      <c r="L19" s="41" t="s">
        <v>68</v>
      </c>
      <c r="M19" s="412" t="s">
        <v>556</v>
      </c>
      <c r="N19" s="434" t="s">
        <v>661</v>
      </c>
      <c r="O19" s="485" t="s">
        <v>727</v>
      </c>
      <c r="P19" s="547"/>
      <c r="Q19" s="428"/>
      <c r="R19" s="443"/>
      <c r="S19" s="660"/>
      <c r="T19" s="719"/>
      <c r="U19" s="731"/>
      <c r="V19" s="559"/>
      <c r="W19" s="559"/>
      <c r="X19" s="559"/>
      <c r="Y19" s="728"/>
      <c r="Z19" s="648"/>
    </row>
    <row r="20" spans="1:26" ht="70.5" customHeight="1" thickBot="1" x14ac:dyDescent="0.3">
      <c r="B20" s="587"/>
      <c r="C20" s="589"/>
      <c r="D20" s="726"/>
      <c r="E20" s="653"/>
      <c r="F20" s="589"/>
      <c r="G20" s="618"/>
      <c r="H20" s="714"/>
      <c r="I20" s="660"/>
      <c r="J20" s="653"/>
      <c r="K20" s="411">
        <v>5.2</v>
      </c>
      <c r="L20" s="442"/>
      <c r="M20" s="413" t="s">
        <v>557</v>
      </c>
      <c r="N20" s="435" t="s">
        <v>662</v>
      </c>
      <c r="O20" s="485" t="s">
        <v>727</v>
      </c>
      <c r="P20" s="547"/>
      <c r="Q20" s="428"/>
      <c r="R20" s="443"/>
      <c r="S20" s="660"/>
      <c r="T20" s="719"/>
      <c r="U20" s="731"/>
      <c r="V20" s="559"/>
      <c r="W20" s="559"/>
      <c r="X20" s="559"/>
      <c r="Y20" s="728"/>
      <c r="Z20" s="648"/>
    </row>
    <row r="21" spans="1:26" ht="30" hidden="1" customHeight="1" thickBot="1" x14ac:dyDescent="0.3">
      <c r="B21" s="588"/>
      <c r="C21" s="590"/>
      <c r="D21" s="727"/>
      <c r="E21" s="654"/>
      <c r="F21" s="590"/>
      <c r="G21" s="721"/>
      <c r="H21" s="717"/>
      <c r="I21" s="661"/>
      <c r="J21" s="654"/>
      <c r="K21" s="416"/>
      <c r="L21" s="407"/>
      <c r="M21" s="421"/>
      <c r="N21" s="360"/>
      <c r="O21" s="44"/>
      <c r="P21" s="548"/>
      <c r="Q21" s="429"/>
      <c r="R21" s="45"/>
      <c r="S21" s="661"/>
      <c r="T21" s="720"/>
      <c r="U21" s="732"/>
      <c r="V21" s="560"/>
      <c r="W21" s="560"/>
      <c r="X21" s="560"/>
      <c r="Y21" s="729"/>
      <c r="Z21" s="649"/>
    </row>
    <row r="22" spans="1:26" ht="52.65" hidden="1" customHeight="1" x14ac:dyDescent="0.25">
      <c r="B22" s="587">
        <v>2</v>
      </c>
      <c r="C22" s="589" t="s">
        <v>76</v>
      </c>
      <c r="D22" s="426"/>
      <c r="E22" s="426"/>
      <c r="F22" s="426"/>
      <c r="G22" s="426"/>
      <c r="H22" s="426"/>
      <c r="I22" s="426"/>
      <c r="J22" s="46"/>
      <c r="K22" s="8"/>
      <c r="L22" s="46"/>
      <c r="M22" s="423"/>
      <c r="N22" s="423"/>
      <c r="O22" s="431" t="s">
        <v>63</v>
      </c>
      <c r="P22" s="408"/>
      <c r="Q22" s="428"/>
      <c r="R22" s="443"/>
      <c r="S22" s="414"/>
      <c r="T22" s="417"/>
      <c r="U22" s="417"/>
      <c r="V22" s="417"/>
      <c r="W22" s="417"/>
      <c r="X22" s="417"/>
      <c r="Y22" s="414"/>
    </row>
    <row r="23" spans="1:26" ht="52.65" hidden="1" customHeight="1" x14ac:dyDescent="0.25">
      <c r="B23" s="587"/>
      <c r="C23" s="589"/>
      <c r="D23" s="426"/>
      <c r="E23" s="426"/>
      <c r="F23" s="426"/>
      <c r="G23" s="426"/>
      <c r="H23" s="426"/>
      <c r="I23" s="426"/>
      <c r="J23" s="46"/>
      <c r="K23" s="8"/>
      <c r="L23" s="46"/>
      <c r="M23" s="423"/>
      <c r="N23" s="423"/>
      <c r="O23" s="431"/>
      <c r="P23" s="408"/>
      <c r="Q23" s="428"/>
      <c r="R23" s="443"/>
      <c r="S23" s="414"/>
      <c r="T23" s="417"/>
      <c r="U23" s="417"/>
      <c r="V23" s="417"/>
      <c r="W23" s="417"/>
      <c r="X23" s="417"/>
      <c r="Y23" s="414"/>
    </row>
    <row r="24" spans="1:26" ht="52.65" hidden="1" customHeight="1" x14ac:dyDescent="0.25">
      <c r="B24" s="588"/>
      <c r="C24" s="590"/>
      <c r="D24" s="426"/>
      <c r="E24" s="426"/>
      <c r="F24" s="426"/>
      <c r="G24" s="426"/>
      <c r="H24" s="426"/>
      <c r="I24" s="426"/>
      <c r="J24" s="46"/>
      <c r="K24" s="8"/>
      <c r="L24" s="46"/>
      <c r="M24" s="423"/>
      <c r="N24" s="423"/>
      <c r="O24" s="431"/>
      <c r="P24" s="408"/>
      <c r="Q24" s="428"/>
      <c r="R24" s="443"/>
      <c r="S24" s="414"/>
      <c r="T24" s="417"/>
      <c r="U24" s="417"/>
      <c r="V24" s="417"/>
      <c r="W24" s="417"/>
      <c r="X24" s="417"/>
      <c r="Y24" s="414"/>
    </row>
    <row r="25" spans="1:26" ht="51.6" hidden="1" customHeight="1" x14ac:dyDescent="0.25">
      <c r="A25" s="17" t="s">
        <v>55</v>
      </c>
      <c r="B25" s="591">
        <v>3</v>
      </c>
      <c r="C25" s="594" t="s">
        <v>77</v>
      </c>
      <c r="D25" s="425"/>
      <c r="E25" s="425"/>
      <c r="F25" s="425"/>
      <c r="G25" s="425"/>
      <c r="H25" s="425"/>
      <c r="I25" s="425"/>
      <c r="J25" s="47"/>
      <c r="K25" s="48"/>
      <c r="L25" s="47"/>
      <c r="M25" s="433" t="s">
        <v>78</v>
      </c>
      <c r="N25" s="433"/>
      <c r="O25" s="227" t="s">
        <v>79</v>
      </c>
      <c r="P25" s="595" t="s">
        <v>80</v>
      </c>
      <c r="Q25" s="549" t="s">
        <v>81</v>
      </c>
      <c r="R25" s="552" t="s">
        <v>82</v>
      </c>
      <c r="S25" s="555" t="s">
        <v>83</v>
      </c>
      <c r="T25" s="419"/>
      <c r="U25" s="419"/>
      <c r="V25" s="419"/>
      <c r="W25" s="419"/>
      <c r="X25" s="419"/>
      <c r="Y25" s="555" t="s">
        <v>84</v>
      </c>
    </row>
    <row r="26" spans="1:26" ht="50.4" hidden="1" customHeight="1" x14ac:dyDescent="0.25">
      <c r="A26" s="17" t="s">
        <v>55</v>
      </c>
      <c r="B26" s="592"/>
      <c r="C26" s="589"/>
      <c r="D26" s="426"/>
      <c r="E26" s="426"/>
      <c r="F26" s="426"/>
      <c r="G26" s="426"/>
      <c r="H26" s="426"/>
      <c r="I26" s="426"/>
      <c r="J26" s="49"/>
      <c r="K26" s="50"/>
      <c r="L26" s="49"/>
      <c r="M26" s="434" t="s">
        <v>85</v>
      </c>
      <c r="N26" s="434"/>
      <c r="O26" s="447" t="s">
        <v>79</v>
      </c>
      <c r="P26" s="596"/>
      <c r="Q26" s="550"/>
      <c r="R26" s="553"/>
      <c r="S26" s="556"/>
      <c r="T26" s="417"/>
      <c r="U26" s="417"/>
      <c r="V26" s="417"/>
      <c r="W26" s="417"/>
      <c r="X26" s="417"/>
      <c r="Y26" s="556"/>
    </row>
    <row r="27" spans="1:26" ht="48.6" hidden="1" customHeight="1" x14ac:dyDescent="0.25">
      <c r="A27" s="17" t="s">
        <v>55</v>
      </c>
      <c r="B27" s="593"/>
      <c r="C27" s="590"/>
      <c r="D27" s="445"/>
      <c r="E27" s="445"/>
      <c r="F27" s="445"/>
      <c r="G27" s="445"/>
      <c r="H27" s="445"/>
      <c r="I27" s="445"/>
      <c r="J27" s="51"/>
      <c r="K27" s="52"/>
      <c r="L27" s="51"/>
      <c r="M27" s="435" t="s">
        <v>86</v>
      </c>
      <c r="N27" s="435"/>
      <c r="O27" s="44" t="s">
        <v>87</v>
      </c>
      <c r="P27" s="597"/>
      <c r="Q27" s="598"/>
      <c r="R27" s="603"/>
      <c r="S27" s="557"/>
      <c r="T27" s="418"/>
      <c r="U27" s="418"/>
      <c r="V27" s="418"/>
      <c r="W27" s="418"/>
      <c r="X27" s="418"/>
      <c r="Y27" s="557"/>
    </row>
    <row r="28" spans="1:26" s="55" customFormat="1" ht="57.6" hidden="1" customHeight="1" x14ac:dyDescent="0.25">
      <c r="A28" s="17" t="s">
        <v>55</v>
      </c>
      <c r="B28" s="591">
        <v>4</v>
      </c>
      <c r="C28" s="594" t="s">
        <v>88</v>
      </c>
      <c r="D28" s="425"/>
      <c r="E28" s="425"/>
      <c r="F28" s="425"/>
      <c r="G28" s="425"/>
      <c r="H28" s="425"/>
      <c r="I28" s="425"/>
      <c r="J28" s="47"/>
      <c r="K28" s="48"/>
      <c r="L28" s="47"/>
      <c r="M28" s="53" t="s">
        <v>89</v>
      </c>
      <c r="N28" s="53"/>
      <c r="O28" s="227" t="s">
        <v>79</v>
      </c>
      <c r="P28" s="595" t="s">
        <v>90</v>
      </c>
      <c r="Q28" s="549" t="s">
        <v>91</v>
      </c>
      <c r="R28" s="604" t="s">
        <v>92</v>
      </c>
      <c r="S28" s="555" t="s">
        <v>93</v>
      </c>
      <c r="T28" s="54"/>
      <c r="U28" s="54"/>
      <c r="V28" s="54"/>
      <c r="W28" s="54"/>
      <c r="X28" s="54"/>
      <c r="Y28" s="555" t="s">
        <v>94</v>
      </c>
    </row>
    <row r="29" spans="1:26" s="24" customFormat="1" ht="48.6" hidden="1" customHeight="1" x14ac:dyDescent="0.3">
      <c r="A29" s="56" t="s">
        <v>55</v>
      </c>
      <c r="B29" s="592"/>
      <c r="C29" s="589"/>
      <c r="D29" s="426"/>
      <c r="E29" s="426"/>
      <c r="F29" s="426"/>
      <c r="G29" s="426"/>
      <c r="H29" s="426"/>
      <c r="I29" s="426"/>
      <c r="J29" s="57"/>
      <c r="K29" s="58"/>
      <c r="L29" s="57"/>
      <c r="M29" s="437" t="s">
        <v>95</v>
      </c>
      <c r="N29" s="437"/>
      <c r="O29" s="59" t="s">
        <v>79</v>
      </c>
      <c r="P29" s="596"/>
      <c r="Q29" s="550"/>
      <c r="R29" s="605"/>
      <c r="S29" s="556"/>
      <c r="T29" s="60"/>
      <c r="U29" s="60"/>
      <c r="V29" s="60"/>
      <c r="W29" s="60"/>
      <c r="X29" s="60"/>
      <c r="Y29" s="556"/>
    </row>
    <row r="30" spans="1:26" s="65" customFormat="1" ht="110.1" hidden="1" customHeight="1" x14ac:dyDescent="0.25">
      <c r="A30" s="17" t="s">
        <v>55</v>
      </c>
      <c r="B30" s="593"/>
      <c r="C30" s="590"/>
      <c r="D30" s="445"/>
      <c r="E30" s="445"/>
      <c r="F30" s="445"/>
      <c r="G30" s="445"/>
      <c r="H30" s="445"/>
      <c r="I30" s="445"/>
      <c r="J30" s="61"/>
      <c r="K30" s="62"/>
      <c r="L30" s="61"/>
      <c r="M30" s="63" t="s">
        <v>96</v>
      </c>
      <c r="N30" s="331"/>
      <c r="O30" s="44" t="s">
        <v>79</v>
      </c>
      <c r="P30" s="597"/>
      <c r="Q30" s="598"/>
      <c r="R30" s="606"/>
      <c r="S30" s="557"/>
      <c r="T30" s="64"/>
      <c r="U30" s="64"/>
      <c r="V30" s="64"/>
      <c r="W30" s="64"/>
      <c r="X30" s="64"/>
      <c r="Y30" s="557"/>
    </row>
    <row r="31" spans="1:26" ht="45.6" hidden="1" customHeight="1" x14ac:dyDescent="0.25">
      <c r="A31" s="17" t="s">
        <v>55</v>
      </c>
      <c r="B31" s="591">
        <v>9</v>
      </c>
      <c r="C31" s="594" t="s">
        <v>97</v>
      </c>
      <c r="D31" s="425"/>
      <c r="E31" s="425"/>
      <c r="F31" s="425"/>
      <c r="G31" s="425"/>
      <c r="H31" s="425"/>
      <c r="I31" s="425"/>
      <c r="J31" s="47"/>
      <c r="K31" s="48"/>
      <c r="L31" s="47"/>
      <c r="M31" s="53" t="s">
        <v>98</v>
      </c>
      <c r="N31" s="53"/>
      <c r="O31" s="227" t="s">
        <v>79</v>
      </c>
      <c r="P31" s="595" t="s">
        <v>99</v>
      </c>
      <c r="Q31" s="549" t="s">
        <v>100</v>
      </c>
      <c r="R31" s="552" t="s">
        <v>101</v>
      </c>
      <c r="S31" s="612" t="s">
        <v>102</v>
      </c>
      <c r="T31" s="430"/>
      <c r="U31" s="430"/>
      <c r="V31" s="430"/>
      <c r="W31" s="430"/>
      <c r="X31" s="430"/>
      <c r="Y31" s="607" t="s">
        <v>103</v>
      </c>
    </row>
    <row r="32" spans="1:26" ht="47.4" hidden="1" customHeight="1" x14ac:dyDescent="0.25">
      <c r="A32" s="17" t="s">
        <v>55</v>
      </c>
      <c r="B32" s="592"/>
      <c r="C32" s="589"/>
      <c r="D32" s="426"/>
      <c r="E32" s="426"/>
      <c r="F32" s="426"/>
      <c r="G32" s="426"/>
      <c r="H32" s="426"/>
      <c r="I32" s="426"/>
      <c r="J32" s="49"/>
      <c r="K32" s="50"/>
      <c r="L32" s="49"/>
      <c r="M32" s="63" t="s">
        <v>104</v>
      </c>
      <c r="N32" s="63"/>
      <c r="O32" s="447" t="s">
        <v>79</v>
      </c>
      <c r="P32" s="596"/>
      <c r="Q32" s="550"/>
      <c r="R32" s="553"/>
      <c r="S32" s="613"/>
      <c r="T32" s="431"/>
      <c r="U32" s="431"/>
      <c r="V32" s="431"/>
      <c r="W32" s="431"/>
      <c r="X32" s="431"/>
      <c r="Y32" s="608"/>
    </row>
    <row r="33" spans="1:25" ht="34.65" hidden="1" customHeight="1" x14ac:dyDescent="0.25">
      <c r="A33" s="17" t="s">
        <v>55</v>
      </c>
      <c r="B33" s="593"/>
      <c r="C33" s="590"/>
      <c r="D33" s="445"/>
      <c r="E33" s="445"/>
      <c r="F33" s="445"/>
      <c r="G33" s="445"/>
      <c r="H33" s="445"/>
      <c r="I33" s="445"/>
      <c r="J33" s="51"/>
      <c r="K33" s="52"/>
      <c r="L33" s="51"/>
      <c r="M33" s="66" t="s">
        <v>105</v>
      </c>
      <c r="N33" s="66"/>
      <c r="O33" s="44" t="s">
        <v>87</v>
      </c>
      <c r="P33" s="597"/>
      <c r="Q33" s="598"/>
      <c r="R33" s="603"/>
      <c r="S33" s="614"/>
      <c r="T33" s="432"/>
      <c r="U33" s="432"/>
      <c r="V33" s="432"/>
      <c r="W33" s="432"/>
      <c r="X33" s="432"/>
      <c r="Y33" s="609"/>
    </row>
    <row r="34" spans="1:25" s="71" customFormat="1" ht="75" hidden="1" customHeight="1" x14ac:dyDescent="0.3">
      <c r="A34" s="56" t="s">
        <v>55</v>
      </c>
      <c r="B34" s="592">
        <v>10</v>
      </c>
      <c r="C34" s="589" t="s">
        <v>106</v>
      </c>
      <c r="D34" s="426"/>
      <c r="E34" s="426"/>
      <c r="F34" s="426"/>
      <c r="G34" s="426"/>
      <c r="H34" s="426"/>
      <c r="I34" s="426"/>
      <c r="J34" s="67"/>
      <c r="K34" s="68"/>
      <c r="L34" s="67"/>
      <c r="M34" s="69" t="s">
        <v>107</v>
      </c>
      <c r="N34" s="69"/>
      <c r="O34" s="70" t="s">
        <v>79</v>
      </c>
      <c r="P34" s="610" t="s">
        <v>108</v>
      </c>
      <c r="Q34" s="549" t="s">
        <v>109</v>
      </c>
      <c r="R34" s="611" t="s">
        <v>110</v>
      </c>
      <c r="S34" s="556" t="s">
        <v>111</v>
      </c>
      <c r="T34" s="417"/>
      <c r="U34" s="417"/>
      <c r="V34" s="417"/>
      <c r="W34" s="417"/>
      <c r="X34" s="417"/>
      <c r="Y34" s="556" t="s">
        <v>112</v>
      </c>
    </row>
    <row r="35" spans="1:25" s="71" customFormat="1" ht="59.4" hidden="1" customHeight="1" x14ac:dyDescent="0.3">
      <c r="A35" s="56" t="s">
        <v>55</v>
      </c>
      <c r="B35" s="592"/>
      <c r="C35" s="589"/>
      <c r="D35" s="426"/>
      <c r="E35" s="426"/>
      <c r="F35" s="426"/>
      <c r="G35" s="426"/>
      <c r="H35" s="426"/>
      <c r="I35" s="426"/>
      <c r="J35" s="57"/>
      <c r="K35" s="58"/>
      <c r="L35" s="57"/>
      <c r="M35" s="72" t="s">
        <v>113</v>
      </c>
      <c r="N35" s="72"/>
      <c r="O35" s="59" t="s">
        <v>79</v>
      </c>
      <c r="P35" s="596"/>
      <c r="Q35" s="550"/>
      <c r="R35" s="553"/>
      <c r="S35" s="556"/>
      <c r="T35" s="417"/>
      <c r="U35" s="417"/>
      <c r="V35" s="417"/>
      <c r="W35" s="417"/>
      <c r="X35" s="417"/>
      <c r="Y35" s="556"/>
    </row>
    <row r="36" spans="1:25" ht="42" hidden="1" customHeight="1" x14ac:dyDescent="0.25">
      <c r="A36" s="17" t="s">
        <v>55</v>
      </c>
      <c r="B36" s="592"/>
      <c r="C36" s="589"/>
      <c r="D36" s="426"/>
      <c r="E36" s="426"/>
      <c r="F36" s="426"/>
      <c r="G36" s="426"/>
      <c r="H36" s="426"/>
      <c r="I36" s="426"/>
      <c r="J36" s="61"/>
      <c r="K36" s="62"/>
      <c r="L36" s="61"/>
      <c r="M36" s="66"/>
      <c r="N36" s="331"/>
      <c r="O36" s="441" t="s">
        <v>63</v>
      </c>
      <c r="P36" s="596"/>
      <c r="Q36" s="598"/>
      <c r="R36" s="553"/>
      <c r="S36" s="556"/>
      <c r="T36" s="417"/>
      <c r="U36" s="417"/>
      <c r="V36" s="417"/>
      <c r="W36" s="417"/>
      <c r="X36" s="417"/>
      <c r="Y36" s="556"/>
    </row>
    <row r="37" spans="1:25" ht="57" hidden="1" customHeight="1" x14ac:dyDescent="0.25">
      <c r="A37" s="17" t="s">
        <v>55</v>
      </c>
      <c r="B37" s="591">
        <v>11</v>
      </c>
      <c r="C37" s="617" t="s">
        <v>114</v>
      </c>
      <c r="D37" s="425"/>
      <c r="E37" s="425"/>
      <c r="F37" s="425"/>
      <c r="G37" s="425"/>
      <c r="H37" s="425"/>
      <c r="I37" s="425"/>
      <c r="J37" s="73"/>
      <c r="K37" s="74"/>
      <c r="L37" s="73"/>
      <c r="M37" s="433" t="s">
        <v>115</v>
      </c>
      <c r="N37" s="433"/>
      <c r="O37" s="227" t="s">
        <v>79</v>
      </c>
      <c r="P37" s="615" t="s">
        <v>116</v>
      </c>
      <c r="Q37" s="549" t="s">
        <v>117</v>
      </c>
      <c r="R37" s="604" t="s">
        <v>118</v>
      </c>
      <c r="S37" s="555" t="s">
        <v>119</v>
      </c>
      <c r="T37" s="419"/>
      <c r="U37" s="419"/>
      <c r="V37" s="419"/>
      <c r="W37" s="419"/>
      <c r="X37" s="419"/>
      <c r="Y37" s="555" t="s">
        <v>119</v>
      </c>
    </row>
    <row r="38" spans="1:25" ht="60" hidden="1" customHeight="1" x14ac:dyDescent="0.25">
      <c r="A38" s="17" t="s">
        <v>55</v>
      </c>
      <c r="B38" s="592"/>
      <c r="C38" s="618"/>
      <c r="D38" s="426"/>
      <c r="E38" s="426"/>
      <c r="F38" s="426"/>
      <c r="G38" s="426"/>
      <c r="H38" s="426"/>
      <c r="I38" s="426"/>
      <c r="J38" s="75"/>
      <c r="K38" s="76"/>
      <c r="L38" s="75"/>
      <c r="M38" s="436" t="s">
        <v>120</v>
      </c>
      <c r="N38" s="436"/>
      <c r="O38" s="447" t="s">
        <v>79</v>
      </c>
      <c r="P38" s="616"/>
      <c r="Q38" s="550"/>
      <c r="R38" s="605"/>
      <c r="S38" s="556"/>
      <c r="T38" s="417"/>
      <c r="U38" s="417"/>
      <c r="V38" s="417"/>
      <c r="W38" s="417"/>
      <c r="X38" s="417"/>
      <c r="Y38" s="556"/>
    </row>
    <row r="39" spans="1:25" ht="60" hidden="1" customHeight="1" x14ac:dyDescent="0.25">
      <c r="A39" s="17" t="s">
        <v>55</v>
      </c>
      <c r="B39" s="592"/>
      <c r="C39" s="618"/>
      <c r="D39" s="426"/>
      <c r="E39" s="426"/>
      <c r="F39" s="426"/>
      <c r="G39" s="426"/>
      <c r="H39" s="426"/>
      <c r="I39" s="426"/>
      <c r="J39" s="77"/>
      <c r="K39" s="78"/>
      <c r="L39" s="77"/>
      <c r="M39" s="435" t="s">
        <v>121</v>
      </c>
      <c r="N39" s="435"/>
      <c r="O39" s="44" t="s">
        <v>79</v>
      </c>
      <c r="P39" s="616"/>
      <c r="Q39" s="550"/>
      <c r="R39" s="605"/>
      <c r="S39" s="556"/>
      <c r="T39" s="417"/>
      <c r="U39" s="417"/>
      <c r="V39" s="417"/>
      <c r="W39" s="417"/>
      <c r="X39" s="417"/>
      <c r="Y39" s="556"/>
    </row>
    <row r="40" spans="1:25" ht="57" hidden="1" customHeight="1" x14ac:dyDescent="0.25">
      <c r="A40" s="17" t="s">
        <v>55</v>
      </c>
      <c r="B40" s="592"/>
      <c r="C40" s="589"/>
      <c r="D40" s="426"/>
      <c r="E40" s="426"/>
      <c r="F40" s="426"/>
      <c r="G40" s="426"/>
      <c r="H40" s="426"/>
      <c r="I40" s="426"/>
      <c r="J40" s="79"/>
      <c r="K40" s="80"/>
      <c r="L40" s="79"/>
      <c r="M40" s="436" t="s">
        <v>122</v>
      </c>
      <c r="N40" s="436"/>
      <c r="O40" s="227" t="s">
        <v>79</v>
      </c>
      <c r="P40" s="615" t="s">
        <v>123</v>
      </c>
      <c r="Q40" s="549" t="s">
        <v>124</v>
      </c>
      <c r="R40" s="552" t="s">
        <v>125</v>
      </c>
      <c r="S40" s="555" t="s">
        <v>126</v>
      </c>
      <c r="T40" s="419"/>
      <c r="U40" s="419"/>
      <c r="V40" s="419"/>
      <c r="W40" s="419"/>
      <c r="X40" s="419"/>
      <c r="Y40" s="555" t="s">
        <v>119</v>
      </c>
    </row>
    <row r="41" spans="1:25" ht="56.4" hidden="1" customHeight="1" x14ac:dyDescent="0.25">
      <c r="A41" s="17" t="s">
        <v>55</v>
      </c>
      <c r="B41" s="592"/>
      <c r="C41" s="589"/>
      <c r="D41" s="426"/>
      <c r="E41" s="426"/>
      <c r="F41" s="426"/>
      <c r="G41" s="426"/>
      <c r="H41" s="426"/>
      <c r="I41" s="426"/>
      <c r="J41" s="79"/>
      <c r="K41" s="80"/>
      <c r="L41" s="79"/>
      <c r="M41" s="436" t="s">
        <v>127</v>
      </c>
      <c r="N41" s="436"/>
      <c r="O41" s="447" t="s">
        <v>79</v>
      </c>
      <c r="P41" s="616"/>
      <c r="Q41" s="550"/>
      <c r="R41" s="553"/>
      <c r="S41" s="556"/>
      <c r="T41" s="417"/>
      <c r="U41" s="417"/>
      <c r="V41" s="417"/>
      <c r="W41" s="417"/>
      <c r="X41" s="417"/>
      <c r="Y41" s="556"/>
    </row>
    <row r="42" spans="1:25" ht="66.599999999999994" hidden="1" customHeight="1" x14ac:dyDescent="0.25">
      <c r="A42" s="17" t="s">
        <v>55</v>
      </c>
      <c r="B42" s="593"/>
      <c r="C42" s="590"/>
      <c r="D42" s="445"/>
      <c r="E42" s="445"/>
      <c r="F42" s="445"/>
      <c r="G42" s="445"/>
      <c r="H42" s="445"/>
      <c r="I42" s="445"/>
      <c r="J42" s="81"/>
      <c r="K42" s="52"/>
      <c r="L42" s="81"/>
      <c r="M42" s="435" t="s">
        <v>128</v>
      </c>
      <c r="N42" s="435"/>
      <c r="O42" s="44" t="s">
        <v>79</v>
      </c>
      <c r="P42" s="616"/>
      <c r="Q42" s="550"/>
      <c r="R42" s="553"/>
      <c r="S42" s="556"/>
      <c r="T42" s="417"/>
      <c r="U42" s="417"/>
      <c r="V42" s="417"/>
      <c r="W42" s="417"/>
      <c r="X42" s="417"/>
      <c r="Y42" s="556"/>
    </row>
    <row r="43" spans="1:25" s="71" customFormat="1" ht="88.65" hidden="1" customHeight="1" x14ac:dyDescent="0.3">
      <c r="A43" s="56" t="s">
        <v>55</v>
      </c>
      <c r="B43" s="624">
        <v>12</v>
      </c>
      <c r="C43" s="625" t="s">
        <v>129</v>
      </c>
      <c r="D43" s="82"/>
      <c r="E43" s="82"/>
      <c r="F43" s="82"/>
      <c r="G43" s="82"/>
      <c r="H43" s="82"/>
      <c r="I43" s="82"/>
      <c r="J43" s="67"/>
      <c r="K43" s="68"/>
      <c r="L43" s="67"/>
      <c r="M43" s="83" t="s">
        <v>130</v>
      </c>
      <c r="N43" s="83"/>
      <c r="O43" s="84" t="s">
        <v>79</v>
      </c>
      <c r="P43" s="626" t="s">
        <v>131</v>
      </c>
      <c r="Q43" s="629" t="s">
        <v>132</v>
      </c>
      <c r="R43" s="632" t="s">
        <v>133</v>
      </c>
      <c r="S43" s="619" t="s">
        <v>134</v>
      </c>
      <c r="T43" s="85"/>
      <c r="U43" s="85"/>
      <c r="V43" s="85"/>
      <c r="W43" s="85"/>
      <c r="X43" s="85"/>
      <c r="Y43" s="619" t="s">
        <v>135</v>
      </c>
    </row>
    <row r="44" spans="1:25" s="71" customFormat="1" ht="81" hidden="1" customHeight="1" x14ac:dyDescent="0.3">
      <c r="A44" s="56" t="s">
        <v>55</v>
      </c>
      <c r="B44" s="624"/>
      <c r="C44" s="625"/>
      <c r="D44" s="82"/>
      <c r="E44" s="82"/>
      <c r="F44" s="82"/>
      <c r="G44" s="82"/>
      <c r="H44" s="82"/>
      <c r="I44" s="82"/>
      <c r="J44" s="67"/>
      <c r="K44" s="68"/>
      <c r="L44" s="67"/>
      <c r="M44" s="83" t="s">
        <v>136</v>
      </c>
      <c r="N44" s="83"/>
      <c r="O44" s="59" t="s">
        <v>63</v>
      </c>
      <c r="P44" s="627"/>
      <c r="Q44" s="630"/>
      <c r="R44" s="633"/>
      <c r="S44" s="620"/>
      <c r="T44" s="86"/>
      <c r="U44" s="86"/>
      <c r="V44" s="86"/>
      <c r="W44" s="86"/>
      <c r="X44" s="86"/>
      <c r="Y44" s="620"/>
    </row>
    <row r="45" spans="1:25" s="71" customFormat="1" ht="74.400000000000006" hidden="1" customHeight="1" x14ac:dyDescent="0.3">
      <c r="A45" s="56" t="s">
        <v>55</v>
      </c>
      <c r="B45" s="624"/>
      <c r="C45" s="625"/>
      <c r="D45" s="82"/>
      <c r="E45" s="82"/>
      <c r="F45" s="82"/>
      <c r="G45" s="82"/>
      <c r="H45" s="82"/>
      <c r="I45" s="82"/>
      <c r="J45" s="87"/>
      <c r="K45" s="88"/>
      <c r="L45" s="87"/>
      <c r="M45" s="438" t="s">
        <v>137</v>
      </c>
      <c r="N45" s="438"/>
      <c r="O45" s="89" t="s">
        <v>79</v>
      </c>
      <c r="P45" s="628"/>
      <c r="Q45" s="631"/>
      <c r="R45" s="634"/>
      <c r="S45" s="620"/>
      <c r="T45" s="86"/>
      <c r="U45" s="86"/>
      <c r="V45" s="86"/>
      <c r="W45" s="86"/>
      <c r="X45" s="86"/>
      <c r="Y45" s="620"/>
    </row>
    <row r="46" spans="1:25" ht="38.1" hidden="1" customHeight="1" x14ac:dyDescent="0.25">
      <c r="A46" s="17" t="s">
        <v>55</v>
      </c>
      <c r="B46" s="591">
        <v>16</v>
      </c>
      <c r="C46" s="621" t="s">
        <v>138</v>
      </c>
      <c r="D46" s="90"/>
      <c r="E46" s="90"/>
      <c r="F46" s="90"/>
      <c r="G46" s="90"/>
      <c r="H46" s="90"/>
      <c r="I46" s="90"/>
      <c r="J46" s="47"/>
      <c r="K46" s="48"/>
      <c r="L46" s="47"/>
      <c r="M46" s="53" t="s">
        <v>139</v>
      </c>
      <c r="N46" s="53"/>
      <c r="O46" s="227" t="s">
        <v>63</v>
      </c>
      <c r="P46" s="595" t="s">
        <v>140</v>
      </c>
      <c r="Q46" s="549" t="s">
        <v>141</v>
      </c>
      <c r="R46" s="552" t="s">
        <v>142</v>
      </c>
      <c r="S46" s="555" t="s">
        <v>143</v>
      </c>
      <c r="T46" s="419"/>
      <c r="U46" s="419"/>
      <c r="V46" s="419"/>
      <c r="W46" s="419"/>
      <c r="X46" s="419"/>
      <c r="Y46" s="555" t="s">
        <v>144</v>
      </c>
    </row>
    <row r="47" spans="1:25" ht="38.4" hidden="1" customHeight="1" x14ac:dyDescent="0.25">
      <c r="A47" s="17" t="s">
        <v>55</v>
      </c>
      <c r="B47" s="592"/>
      <c r="C47" s="622"/>
      <c r="D47" s="91"/>
      <c r="E47" s="91"/>
      <c r="F47" s="91"/>
      <c r="G47" s="91"/>
      <c r="H47" s="91"/>
      <c r="I47" s="91"/>
      <c r="J47" s="92"/>
      <c r="K47" s="80"/>
      <c r="L47" s="92"/>
      <c r="M47" s="93" t="s">
        <v>145</v>
      </c>
      <c r="N47" s="93"/>
      <c r="O47" s="447" t="s">
        <v>63</v>
      </c>
      <c r="P47" s="596"/>
      <c r="Q47" s="550"/>
      <c r="R47" s="553"/>
      <c r="S47" s="556"/>
      <c r="T47" s="417"/>
      <c r="U47" s="417"/>
      <c r="V47" s="417"/>
      <c r="W47" s="417"/>
      <c r="X47" s="417"/>
      <c r="Y47" s="556"/>
    </row>
    <row r="48" spans="1:25" ht="92.1" hidden="1" customHeight="1" x14ac:dyDescent="0.25">
      <c r="A48" s="17" t="s">
        <v>55</v>
      </c>
      <c r="B48" s="592"/>
      <c r="C48" s="623"/>
      <c r="D48" s="94"/>
      <c r="E48" s="94"/>
      <c r="F48" s="94"/>
      <c r="G48" s="94"/>
      <c r="H48" s="94"/>
      <c r="I48" s="94"/>
      <c r="J48" s="95"/>
      <c r="K48" s="96"/>
      <c r="L48" s="95"/>
      <c r="M48" s="424" t="s">
        <v>146</v>
      </c>
      <c r="N48" s="424"/>
      <c r="O48" s="44" t="s">
        <v>79</v>
      </c>
      <c r="P48" s="597"/>
      <c r="Q48" s="598"/>
      <c r="R48" s="603"/>
      <c r="S48" s="557"/>
      <c r="T48" s="418"/>
      <c r="U48" s="418"/>
      <c r="V48" s="418"/>
      <c r="W48" s="418"/>
      <c r="X48" s="418"/>
      <c r="Y48" s="557"/>
    </row>
    <row r="49" spans="1:25" ht="64.349999999999994" hidden="1" customHeight="1" x14ac:dyDescent="0.25">
      <c r="A49" s="17" t="s">
        <v>55</v>
      </c>
      <c r="B49" s="644">
        <v>20</v>
      </c>
      <c r="C49" s="621" t="s">
        <v>147</v>
      </c>
      <c r="D49" s="90"/>
      <c r="E49" s="90"/>
      <c r="F49" s="90"/>
      <c r="G49" s="90"/>
      <c r="H49" s="90"/>
      <c r="I49" s="90"/>
      <c r="J49" s="47"/>
      <c r="K49" s="48"/>
      <c r="L49" s="47"/>
      <c r="M49" s="53" t="s">
        <v>148</v>
      </c>
      <c r="N49" s="53"/>
      <c r="O49" s="227" t="s">
        <v>79</v>
      </c>
      <c r="P49" s="595" t="s">
        <v>149</v>
      </c>
      <c r="Q49" s="549" t="s">
        <v>150</v>
      </c>
      <c r="R49" s="552" t="s">
        <v>151</v>
      </c>
      <c r="S49" s="555" t="s">
        <v>152</v>
      </c>
      <c r="T49" s="430"/>
      <c r="U49" s="430"/>
      <c r="V49" s="430"/>
      <c r="W49" s="430"/>
      <c r="X49" s="430"/>
      <c r="Y49" s="612" t="s">
        <v>153</v>
      </c>
    </row>
    <row r="50" spans="1:25" ht="61.35" hidden="1" customHeight="1" x14ac:dyDescent="0.25">
      <c r="A50" s="17" t="s">
        <v>55</v>
      </c>
      <c r="B50" s="645"/>
      <c r="C50" s="622"/>
      <c r="D50" s="91"/>
      <c r="E50" s="91"/>
      <c r="F50" s="91"/>
      <c r="G50" s="91"/>
      <c r="H50" s="91"/>
      <c r="I50" s="91"/>
      <c r="J50" s="49"/>
      <c r="K50" s="50"/>
      <c r="L50" s="49"/>
      <c r="M50" s="63" t="s">
        <v>154</v>
      </c>
      <c r="N50" s="63"/>
      <c r="O50" s="447" t="s">
        <v>79</v>
      </c>
      <c r="P50" s="596"/>
      <c r="Q50" s="550"/>
      <c r="R50" s="553"/>
      <c r="S50" s="556"/>
      <c r="T50" s="431"/>
      <c r="U50" s="431"/>
      <c r="V50" s="431"/>
      <c r="W50" s="431"/>
      <c r="X50" s="431"/>
      <c r="Y50" s="613"/>
    </row>
    <row r="51" spans="1:25" ht="62.4" hidden="1" customHeight="1" x14ac:dyDescent="0.25">
      <c r="A51" s="17" t="s">
        <v>55</v>
      </c>
      <c r="B51" s="646"/>
      <c r="C51" s="623"/>
      <c r="D51" s="94"/>
      <c r="E51" s="94"/>
      <c r="F51" s="94"/>
      <c r="G51" s="94"/>
      <c r="H51" s="94"/>
      <c r="I51" s="94"/>
      <c r="J51" s="51"/>
      <c r="K51" s="52"/>
      <c r="L51" s="51"/>
      <c r="M51" s="66" t="s">
        <v>155</v>
      </c>
      <c r="N51" s="66"/>
      <c r="O51" s="44" t="s">
        <v>79</v>
      </c>
      <c r="P51" s="597"/>
      <c r="Q51" s="598"/>
      <c r="R51" s="603"/>
      <c r="S51" s="557"/>
      <c r="T51" s="432"/>
      <c r="U51" s="432"/>
      <c r="V51" s="432"/>
      <c r="W51" s="432"/>
      <c r="X51" s="432"/>
      <c r="Y51" s="614"/>
    </row>
    <row r="52" spans="1:25" ht="61.65" hidden="1" customHeight="1" x14ac:dyDescent="0.25">
      <c r="A52" s="17" t="s">
        <v>55</v>
      </c>
      <c r="B52" s="635" t="s">
        <v>156</v>
      </c>
      <c r="C52" s="638" t="s">
        <v>157</v>
      </c>
      <c r="D52" s="97"/>
      <c r="E52" s="97"/>
      <c r="F52" s="97"/>
      <c r="G52" s="97"/>
      <c r="H52" s="97"/>
      <c r="I52" s="97"/>
      <c r="J52" s="98"/>
      <c r="K52" s="48"/>
      <c r="L52" s="98"/>
      <c r="M52" s="433" t="s">
        <v>158</v>
      </c>
      <c r="N52" s="436"/>
      <c r="O52" s="446" t="s">
        <v>79</v>
      </c>
      <c r="P52" s="641" t="s">
        <v>159</v>
      </c>
      <c r="Q52" s="549" t="s">
        <v>160</v>
      </c>
      <c r="R52" s="552" t="s">
        <v>161</v>
      </c>
      <c r="S52" s="555" t="s">
        <v>162</v>
      </c>
      <c r="T52" s="419"/>
      <c r="U52" s="419"/>
      <c r="V52" s="419"/>
      <c r="W52" s="419"/>
      <c r="X52" s="419"/>
      <c r="Y52" s="555" t="s">
        <v>163</v>
      </c>
    </row>
    <row r="53" spans="1:25" ht="75.599999999999994" hidden="1" customHeight="1" x14ac:dyDescent="0.25">
      <c r="A53" s="17" t="s">
        <v>55</v>
      </c>
      <c r="B53" s="636"/>
      <c r="C53" s="639"/>
      <c r="D53" s="99"/>
      <c r="E53" s="99"/>
      <c r="F53" s="99"/>
      <c r="G53" s="99"/>
      <c r="H53" s="99"/>
      <c r="I53" s="99"/>
      <c r="J53" s="100"/>
      <c r="K53" s="50"/>
      <c r="L53" s="100"/>
      <c r="M53" s="434" t="s">
        <v>164</v>
      </c>
      <c r="N53" s="434"/>
      <c r="O53" s="447" t="s">
        <v>79</v>
      </c>
      <c r="P53" s="642"/>
      <c r="Q53" s="550"/>
      <c r="R53" s="553"/>
      <c r="S53" s="556"/>
      <c r="T53" s="417"/>
      <c r="U53" s="417"/>
      <c r="V53" s="417"/>
      <c r="W53" s="417"/>
      <c r="X53" s="417"/>
      <c r="Y53" s="556"/>
    </row>
    <row r="54" spans="1:25" ht="74.400000000000006" hidden="1" customHeight="1" x14ac:dyDescent="0.25">
      <c r="A54" s="17" t="s">
        <v>55</v>
      </c>
      <c r="B54" s="637"/>
      <c r="C54" s="640"/>
      <c r="D54" s="101"/>
      <c r="E54" s="101"/>
      <c r="F54" s="101"/>
      <c r="G54" s="101"/>
      <c r="H54" s="101"/>
      <c r="I54" s="101"/>
      <c r="J54" s="81"/>
      <c r="K54" s="52"/>
      <c r="L54" s="81"/>
      <c r="M54" s="435" t="s">
        <v>165</v>
      </c>
      <c r="N54" s="435"/>
      <c r="O54" s="44" t="s">
        <v>79</v>
      </c>
      <c r="P54" s="643"/>
      <c r="Q54" s="598"/>
      <c r="R54" s="603"/>
      <c r="S54" s="557"/>
      <c r="T54" s="418"/>
      <c r="U54" s="418"/>
      <c r="V54" s="418"/>
      <c r="W54" s="418"/>
      <c r="X54" s="418"/>
      <c r="Y54" s="557"/>
    </row>
    <row r="55" spans="1:25" ht="49.35" customHeight="1" x14ac:dyDescent="0.25">
      <c r="B55" s="7"/>
      <c r="C55" s="16"/>
      <c r="D55" s="16"/>
      <c r="E55" s="16"/>
      <c r="F55" s="16"/>
      <c r="G55" s="16"/>
      <c r="H55" s="16"/>
      <c r="I55" s="16"/>
      <c r="J55" s="7"/>
      <c r="K55" s="8"/>
      <c r="L55" s="7"/>
      <c r="M55" s="8"/>
      <c r="N55" s="8"/>
      <c r="O55" s="46"/>
      <c r="P55" s="8"/>
      <c r="Q55" s="8"/>
      <c r="R55" s="8"/>
      <c r="S55" s="8"/>
      <c r="T55" s="7"/>
      <c r="U55" s="7"/>
      <c r="V55" s="7"/>
      <c r="W55" s="7"/>
      <c r="X55" s="7"/>
      <c r="Y55" s="8"/>
    </row>
    <row r="56" spans="1:25" hidden="1" x14ac:dyDescent="0.25">
      <c r="J56" s="19"/>
      <c r="L56" s="19"/>
      <c r="O56" s="21" t="s">
        <v>87</v>
      </c>
      <c r="Q56" s="22" t="s">
        <v>166</v>
      </c>
      <c r="R56" s="19"/>
      <c r="T56" s="19"/>
      <c r="U56" s="19"/>
      <c r="V56" s="19"/>
      <c r="W56" s="19"/>
      <c r="X56" s="19"/>
    </row>
    <row r="57" spans="1:25" hidden="1" x14ac:dyDescent="0.25">
      <c r="J57" s="19"/>
      <c r="L57" s="19"/>
      <c r="O57" s="21" t="s">
        <v>727</v>
      </c>
      <c r="Q57" s="22" t="s">
        <v>79</v>
      </c>
      <c r="R57" s="19"/>
      <c r="T57" s="19"/>
      <c r="U57" s="19"/>
      <c r="V57" s="19"/>
      <c r="W57" s="19"/>
      <c r="X57" s="19"/>
    </row>
    <row r="58" spans="1:25" hidden="1" x14ac:dyDescent="0.25">
      <c r="J58" s="19"/>
      <c r="L58" s="19"/>
      <c r="O58" s="21" t="s">
        <v>167</v>
      </c>
      <c r="Q58" s="22" t="s">
        <v>168</v>
      </c>
      <c r="R58" s="19"/>
      <c r="T58" s="19"/>
      <c r="U58" s="19"/>
      <c r="V58" s="19"/>
      <c r="W58" s="19"/>
      <c r="X58" s="19"/>
    </row>
    <row r="59" spans="1:25" hidden="1" x14ac:dyDescent="0.25">
      <c r="J59" s="19"/>
      <c r="L59" s="19"/>
      <c r="O59" s="21" t="s">
        <v>63</v>
      </c>
      <c r="Q59" s="22" t="s">
        <v>169</v>
      </c>
      <c r="R59" s="19"/>
      <c r="T59" s="19"/>
      <c r="U59" s="19"/>
      <c r="V59" s="19"/>
      <c r="W59" s="19"/>
      <c r="X59" s="19"/>
    </row>
    <row r="60" spans="1:25" x14ac:dyDescent="0.25">
      <c r="J60" s="19"/>
      <c r="L60" s="19"/>
      <c r="R60" s="19"/>
      <c r="T60" s="19"/>
      <c r="U60" s="19"/>
      <c r="V60" s="19"/>
      <c r="W60" s="19"/>
      <c r="X60" s="19"/>
    </row>
  </sheetData>
  <mergeCells count="107">
    <mergeCell ref="B3:C3"/>
    <mergeCell ref="D3:E3"/>
    <mergeCell ref="F3:O3"/>
    <mergeCell ref="P3:Y3"/>
    <mergeCell ref="Z3:Z4"/>
    <mergeCell ref="B5:B21"/>
    <mergeCell ref="C5:C21"/>
    <mergeCell ref="D5:D21"/>
    <mergeCell ref="E5:E21"/>
    <mergeCell ref="F5:F21"/>
    <mergeCell ref="Y5:Y21"/>
    <mergeCell ref="Z5:Z21"/>
    <mergeCell ref="J9:J11"/>
    <mergeCell ref="Q9:Q11"/>
    <mergeCell ref="R9:R11"/>
    <mergeCell ref="U9:U21"/>
    <mergeCell ref="V9:V21"/>
    <mergeCell ref="H5:H7"/>
    <mergeCell ref="I5:I7"/>
    <mergeCell ref="J5:J7"/>
    <mergeCell ref="P5:P21"/>
    <mergeCell ref="S5:S21"/>
    <mergeCell ref="J19:J21"/>
    <mergeCell ref="B22:B24"/>
    <mergeCell ref="C22:C24"/>
    <mergeCell ref="B25:B27"/>
    <mergeCell ref="C25:C27"/>
    <mergeCell ref="P25:P27"/>
    <mergeCell ref="Q25:Q27"/>
    <mergeCell ref="W9:W21"/>
    <mergeCell ref="X9:X21"/>
    <mergeCell ref="J13:J15"/>
    <mergeCell ref="H16:H18"/>
    <mergeCell ref="I16:I18"/>
    <mergeCell ref="J16:J18"/>
    <mergeCell ref="H19:H21"/>
    <mergeCell ref="I19:I21"/>
    <mergeCell ref="T5:T21"/>
    <mergeCell ref="G5:G21"/>
    <mergeCell ref="R25:R27"/>
    <mergeCell ref="S25:S27"/>
    <mergeCell ref="I8:I11"/>
    <mergeCell ref="H8:H11"/>
    <mergeCell ref="I12:I15"/>
    <mergeCell ref="H12:H15"/>
    <mergeCell ref="Y25:Y27"/>
    <mergeCell ref="B28:B30"/>
    <mergeCell ref="C28:C30"/>
    <mergeCell ref="P28:P30"/>
    <mergeCell ref="Q28:Q30"/>
    <mergeCell ref="R28:R30"/>
    <mergeCell ref="S28:S30"/>
    <mergeCell ref="Y28:Y30"/>
    <mergeCell ref="Y31:Y33"/>
    <mergeCell ref="B34:B36"/>
    <mergeCell ref="C34:C36"/>
    <mergeCell ref="P34:P36"/>
    <mergeCell ref="Q34:Q36"/>
    <mergeCell ref="R34:R36"/>
    <mergeCell ref="S34:S36"/>
    <mergeCell ref="Y34:Y36"/>
    <mergeCell ref="B31:B33"/>
    <mergeCell ref="C31:C33"/>
    <mergeCell ref="P31:P33"/>
    <mergeCell ref="Q31:Q33"/>
    <mergeCell ref="R31:R33"/>
    <mergeCell ref="S31:S33"/>
    <mergeCell ref="Y37:Y39"/>
    <mergeCell ref="P40:P42"/>
    <mergeCell ref="Q40:Q42"/>
    <mergeCell ref="R40:R42"/>
    <mergeCell ref="S40:S42"/>
    <mergeCell ref="Y40:Y42"/>
    <mergeCell ref="B37:B42"/>
    <mergeCell ref="C37:C42"/>
    <mergeCell ref="P37:P39"/>
    <mergeCell ref="Q37:Q39"/>
    <mergeCell ref="R37:R39"/>
    <mergeCell ref="S37:S39"/>
    <mergeCell ref="Y43:Y45"/>
    <mergeCell ref="B46:B48"/>
    <mergeCell ref="C46:C48"/>
    <mergeCell ref="P46:P48"/>
    <mergeCell ref="Q46:Q48"/>
    <mergeCell ref="R46:R48"/>
    <mergeCell ref="S46:S48"/>
    <mergeCell ref="Y46:Y48"/>
    <mergeCell ref="B43:B45"/>
    <mergeCell ref="C43:C45"/>
    <mergeCell ref="P43:P45"/>
    <mergeCell ref="Q43:Q45"/>
    <mergeCell ref="R43:R45"/>
    <mergeCell ref="S43:S45"/>
    <mergeCell ref="Y49:Y51"/>
    <mergeCell ref="B52:B54"/>
    <mergeCell ref="C52:C54"/>
    <mergeCell ref="P52:P54"/>
    <mergeCell ref="Q52:Q54"/>
    <mergeCell ref="R52:R54"/>
    <mergeCell ref="S52:S54"/>
    <mergeCell ref="Y52:Y54"/>
    <mergeCell ref="B49:B51"/>
    <mergeCell ref="C49:C51"/>
    <mergeCell ref="P49:P51"/>
    <mergeCell ref="Q49:Q51"/>
    <mergeCell ref="R49:R51"/>
    <mergeCell ref="S49:S51"/>
  </mergeCells>
  <conditionalFormatting sqref="O17:O55">
    <cfRule type="containsText" dxfId="24" priority="31" operator="containsText" text="Lagging">
      <formula>NOT(ISERROR(SEARCH("Lagging",O17)))</formula>
    </cfRule>
    <cfRule type="containsText" dxfId="23" priority="33" operator="containsText" text="In progress">
      <formula>NOT(ISERROR(SEARCH("In progress",O17)))</formula>
    </cfRule>
    <cfRule type="containsText" dxfId="22" priority="34" operator="containsText" text="Complete">
      <formula>NOT(ISERROR(SEARCH("Complete",O17)))</formula>
    </cfRule>
  </conditionalFormatting>
  <conditionalFormatting sqref="P25:R25">
    <cfRule type="containsText" dxfId="21" priority="32" operator="containsText" text="Lagging">
      <formula>NOT(ISERROR(SEARCH("Lagging",P25)))</formula>
    </cfRule>
  </conditionalFormatting>
  <conditionalFormatting sqref="O9:O11 O13:O16">
    <cfRule type="containsText" dxfId="20" priority="16" operator="containsText" text="Lagging">
      <formula>NOT(ISERROR(SEARCH("Lagging",O9)))</formula>
    </cfRule>
    <cfRule type="containsText" dxfId="19" priority="17" operator="containsText" text="In progress">
      <formula>NOT(ISERROR(SEARCH("In progress",O9)))</formula>
    </cfRule>
    <cfRule type="containsText" dxfId="18" priority="18" operator="containsText" text="Complete">
      <formula>NOT(ISERROR(SEARCH("Complete",O9)))</formula>
    </cfRule>
  </conditionalFormatting>
  <conditionalFormatting sqref="O8">
    <cfRule type="containsText" dxfId="17" priority="13" operator="containsText" text="Lagging">
      <formula>NOT(ISERROR(SEARCH("Lagging",O8)))</formula>
    </cfRule>
    <cfRule type="containsText" dxfId="16" priority="14" operator="containsText" text="In progress">
      <formula>NOT(ISERROR(SEARCH("In progress",O8)))</formula>
    </cfRule>
    <cfRule type="containsText" dxfId="15" priority="15" operator="containsText" text="Complete">
      <formula>NOT(ISERROR(SEARCH("Complete",O8)))</formula>
    </cfRule>
  </conditionalFormatting>
  <conditionalFormatting sqref="O7">
    <cfRule type="containsText" dxfId="14" priority="10" operator="containsText" text="Lagging">
      <formula>NOT(ISERROR(SEARCH("Lagging",O7)))</formula>
    </cfRule>
    <cfRule type="containsText" dxfId="13" priority="11" operator="containsText" text="In progress">
      <formula>NOT(ISERROR(SEARCH("In progress",O7)))</formula>
    </cfRule>
    <cfRule type="containsText" dxfId="12" priority="12" operator="containsText" text="Complete">
      <formula>NOT(ISERROR(SEARCH("Complete",O7)))</formula>
    </cfRule>
  </conditionalFormatting>
  <conditionalFormatting sqref="O6:O11 O13:O20">
    <cfRule type="containsText" dxfId="11" priority="7" operator="containsText" text="Lagging">
      <formula>NOT(ISERROR(SEARCH("Lagging",O6)))</formula>
    </cfRule>
    <cfRule type="containsText" dxfId="10" priority="8" operator="containsText" text="In progress">
      <formula>NOT(ISERROR(SEARCH("In progress",O6)))</formula>
    </cfRule>
    <cfRule type="containsText" dxfId="9" priority="9" operator="containsText" text="Complete">
      <formula>NOT(ISERROR(SEARCH("Complete",O6)))</formula>
    </cfRule>
  </conditionalFormatting>
  <conditionalFormatting sqref="O5">
    <cfRule type="containsText" dxfId="8" priority="4" operator="containsText" text="Lagging">
      <formula>NOT(ISERROR(SEARCH("Lagging",O5)))</formula>
    </cfRule>
    <cfRule type="containsText" dxfId="7" priority="5" operator="containsText" text="In progress">
      <formula>NOT(ISERROR(SEARCH("In progress",O5)))</formula>
    </cfRule>
    <cfRule type="containsText" dxfId="6" priority="6" operator="containsText" text="Complete">
      <formula>NOT(ISERROR(SEARCH("Complete",O5)))</formula>
    </cfRule>
  </conditionalFormatting>
  <conditionalFormatting sqref="O5:O11 O13:O20">
    <cfRule type="containsText" dxfId="5" priority="1" operator="containsText" text="Not started">
      <formula>NOT(ISERROR(SEARCH("Not started",O5)))</formula>
    </cfRule>
    <cfRule type="containsText" priority="2" operator="containsText" text="Not started">
      <formula>NOT(ISERROR(SEARCH("Not started",O5)))</formula>
    </cfRule>
    <cfRule type="containsText" dxfId="4" priority="3" operator="containsText" text="On track">
      <formula>NOT(ISERROR(SEARCH("On track",O5)))</formula>
    </cfRule>
  </conditionalFormatting>
  <dataValidations count="2">
    <dataValidation type="list" allowBlank="1" showInputMessage="1" showErrorMessage="1" sqref="O22:O55" xr:uid="{3CE2AE58-BA8C-4469-A26E-4E7B2F5446E4}">
      <formula1>$O$56:$O$332</formula1>
    </dataValidation>
    <dataValidation type="list" allowBlank="1" showInputMessage="1" showErrorMessage="1" sqref="O5:O11 O13:O21" xr:uid="{46411037-3C90-41AC-AB1C-97475E06B22A}">
      <formula1>$O$56:$O$59</formula1>
    </dataValidation>
  </dataValidations>
  <pageMargins left="0.7" right="0.7" top="0.75" bottom="0.75" header="0.3" footer="0.3"/>
  <pageSetup paperSize="9" scale="32"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199B3-D12D-4E88-99A9-667530F9D78D}">
  <sheetPr>
    <pageSetUpPr fitToPage="1"/>
  </sheetPr>
  <dimension ref="A1:Z19"/>
  <sheetViews>
    <sheetView view="pageBreakPreview" zoomScale="60" zoomScaleNormal="70" workbookViewId="0">
      <selection activeCell="R59" sqref="R59"/>
    </sheetView>
  </sheetViews>
  <sheetFormatPr defaultColWidth="8.88671875" defaultRowHeight="13.2" x14ac:dyDescent="0.25"/>
  <cols>
    <col min="1" max="1" width="2" style="17" bestFit="1" customWidth="1"/>
    <col min="2" max="2" width="4.44140625" style="19" customWidth="1"/>
    <col min="3" max="3" width="40.109375" style="19" customWidth="1"/>
    <col min="4" max="4" width="14" style="19" customWidth="1"/>
    <col min="5" max="5" width="30.5546875" style="19" hidden="1" customWidth="1"/>
    <col min="6" max="6" width="35" style="19" hidden="1" customWidth="1"/>
    <col min="7" max="7" width="35.109375" style="19" hidden="1" customWidth="1"/>
    <col min="8" max="8" width="4.88671875" style="19" customWidth="1"/>
    <col min="9" max="9" width="55" style="19" customWidth="1"/>
    <col min="10" max="10" width="54.109375" style="20" hidden="1" customWidth="1"/>
    <col min="11" max="11" width="5.88671875" style="3" customWidth="1"/>
    <col min="12" max="12" width="65.88671875" style="20" hidden="1" customWidth="1"/>
    <col min="13" max="14" width="60.109375" style="19" customWidth="1"/>
    <col min="15" max="15" width="16.88671875" style="21" customWidth="1"/>
    <col min="16" max="16" width="33.44140625" style="19" customWidth="1"/>
    <col min="17" max="17" width="54.88671875" style="22" hidden="1" customWidth="1"/>
    <col min="18" max="18" width="25" style="22" hidden="1" customWidth="1"/>
    <col min="19" max="19" width="32.88671875" style="19" customWidth="1"/>
    <col min="20" max="24" width="15.88671875" style="22" hidden="1" customWidth="1"/>
    <col min="25" max="25" width="19.5546875" style="19" customWidth="1"/>
    <col min="26" max="26" width="72.109375" style="19" hidden="1" customWidth="1"/>
    <col min="27" max="16384" width="8.88671875" style="19"/>
  </cols>
  <sheetData>
    <row r="1" spans="1:26" x14ac:dyDescent="0.25">
      <c r="B1" s="195" t="s">
        <v>34</v>
      </c>
    </row>
    <row r="2" spans="1:26" s="24" customFormat="1" ht="15.6" customHeight="1" thickBot="1" x14ac:dyDescent="0.35">
      <c r="A2" s="23"/>
      <c r="K2" s="6"/>
      <c r="Q2" s="25"/>
      <c r="R2" s="25"/>
      <c r="T2" s="25"/>
      <c r="U2" s="25"/>
      <c r="V2" s="25"/>
      <c r="W2" s="25"/>
      <c r="X2" s="25"/>
    </row>
    <row r="3" spans="1:26" s="55" customFormat="1" ht="29.4" customHeight="1" thickBot="1" x14ac:dyDescent="0.35">
      <c r="A3" s="196"/>
      <c r="B3" s="735" t="s">
        <v>558</v>
      </c>
      <c r="C3" s="736"/>
      <c r="D3" s="736" t="s">
        <v>36</v>
      </c>
      <c r="E3" s="736"/>
      <c r="F3" s="737" t="s">
        <v>37</v>
      </c>
      <c r="G3" s="738"/>
      <c r="H3" s="738"/>
      <c r="I3" s="738"/>
      <c r="J3" s="738"/>
      <c r="K3" s="738"/>
      <c r="L3" s="738"/>
      <c r="M3" s="738"/>
      <c r="N3" s="738"/>
      <c r="O3" s="739"/>
      <c r="P3" s="735" t="s">
        <v>38</v>
      </c>
      <c r="Q3" s="736"/>
      <c r="R3" s="736"/>
      <c r="S3" s="736"/>
      <c r="T3" s="736"/>
      <c r="U3" s="736"/>
      <c r="V3" s="736"/>
      <c r="W3" s="736"/>
      <c r="X3" s="736"/>
      <c r="Y3" s="740"/>
      <c r="Z3" s="741" t="s">
        <v>39</v>
      </c>
    </row>
    <row r="4" spans="1:26" ht="27" thickBot="1" x14ac:dyDescent="0.3">
      <c r="B4" s="115" t="s">
        <v>40</v>
      </c>
      <c r="C4" s="361" t="s">
        <v>41</v>
      </c>
      <c r="D4" s="200" t="s">
        <v>2</v>
      </c>
      <c r="E4" s="197" t="s">
        <v>42</v>
      </c>
      <c r="F4" s="117" t="s">
        <v>43</v>
      </c>
      <c r="G4" s="117" t="s">
        <v>44</v>
      </c>
      <c r="H4" s="117" t="s">
        <v>40</v>
      </c>
      <c r="I4" s="181" t="s">
        <v>45</v>
      </c>
      <c r="J4" s="181" t="s">
        <v>46</v>
      </c>
      <c r="K4" s="182" t="s">
        <v>40</v>
      </c>
      <c r="L4" s="181" t="s">
        <v>47</v>
      </c>
      <c r="M4" s="118" t="s">
        <v>48</v>
      </c>
      <c r="N4" s="200" t="s">
        <v>605</v>
      </c>
      <c r="O4" s="197" t="s">
        <v>606</v>
      </c>
      <c r="P4" s="198" t="s">
        <v>50</v>
      </c>
      <c r="Q4" s="199" t="s">
        <v>51</v>
      </c>
      <c r="R4" s="117" t="s">
        <v>52</v>
      </c>
      <c r="S4" s="200" t="s">
        <v>53</v>
      </c>
      <c r="T4" s="201">
        <v>44440</v>
      </c>
      <c r="U4" s="201">
        <v>44805</v>
      </c>
      <c r="V4" s="201">
        <v>45170</v>
      </c>
      <c r="W4" s="201">
        <v>45536</v>
      </c>
      <c r="X4" s="201">
        <v>45901</v>
      </c>
      <c r="Y4" s="200" t="s">
        <v>54</v>
      </c>
      <c r="Z4" s="742"/>
    </row>
    <row r="5" spans="1:26" ht="51" customHeight="1" x14ac:dyDescent="0.25">
      <c r="A5" s="17" t="s">
        <v>55</v>
      </c>
      <c r="B5" s="743" t="s">
        <v>156</v>
      </c>
      <c r="C5" s="713" t="s">
        <v>157</v>
      </c>
      <c r="D5" s="744" t="s">
        <v>24</v>
      </c>
      <c r="E5" s="568" t="s">
        <v>559</v>
      </c>
      <c r="F5" s="568" t="s">
        <v>560</v>
      </c>
      <c r="G5" s="568" t="s">
        <v>561</v>
      </c>
      <c r="H5" s="564">
        <v>1</v>
      </c>
      <c r="I5" s="568" t="s">
        <v>630</v>
      </c>
      <c r="J5" s="653" t="s">
        <v>562</v>
      </c>
      <c r="K5" s="397">
        <v>1.1000000000000001</v>
      </c>
      <c r="L5" s="193" t="s">
        <v>61</v>
      </c>
      <c r="M5" s="397" t="s">
        <v>563</v>
      </c>
      <c r="N5" s="80" t="s">
        <v>631</v>
      </c>
      <c r="O5" s="129" t="s">
        <v>727</v>
      </c>
      <c r="P5" s="547" t="s">
        <v>564</v>
      </c>
      <c r="Q5" s="669" t="s">
        <v>64</v>
      </c>
      <c r="R5" s="611" t="s">
        <v>65</v>
      </c>
      <c r="S5" s="653" t="s">
        <v>565</v>
      </c>
      <c r="T5" s="713" t="s">
        <v>566</v>
      </c>
      <c r="U5" s="559"/>
      <c r="V5" s="559"/>
      <c r="W5" s="559"/>
      <c r="X5" s="559"/>
      <c r="Y5" s="713" t="s">
        <v>567</v>
      </c>
      <c r="Z5" s="647" t="s">
        <v>568</v>
      </c>
    </row>
    <row r="6" spans="1:26" ht="70.5" customHeight="1" x14ac:dyDescent="0.25">
      <c r="A6" s="17" t="s">
        <v>55</v>
      </c>
      <c r="B6" s="575"/>
      <c r="C6" s="578"/>
      <c r="D6" s="581"/>
      <c r="E6" s="568"/>
      <c r="F6" s="568"/>
      <c r="G6" s="568"/>
      <c r="H6" s="564"/>
      <c r="I6" s="568"/>
      <c r="J6" s="653"/>
      <c r="K6" s="365">
        <v>1.2</v>
      </c>
      <c r="L6" s="41" t="s">
        <v>66</v>
      </c>
      <c r="M6" s="365" t="s">
        <v>569</v>
      </c>
      <c r="N6" s="50" t="s">
        <v>632</v>
      </c>
      <c r="O6" s="42" t="s">
        <v>727</v>
      </c>
      <c r="P6" s="547"/>
      <c r="Q6" s="550"/>
      <c r="R6" s="553"/>
      <c r="S6" s="653"/>
      <c r="T6" s="578"/>
      <c r="U6" s="559"/>
      <c r="V6" s="559"/>
      <c r="W6" s="559"/>
      <c r="X6" s="559"/>
      <c r="Y6" s="578"/>
      <c r="Z6" s="648"/>
    </row>
    <row r="7" spans="1:26" ht="102" customHeight="1" x14ac:dyDescent="0.25">
      <c r="A7" s="17" t="s">
        <v>55</v>
      </c>
      <c r="B7" s="575"/>
      <c r="C7" s="578"/>
      <c r="D7" s="581"/>
      <c r="E7" s="568"/>
      <c r="F7" s="568"/>
      <c r="G7" s="568"/>
      <c r="H7" s="565"/>
      <c r="I7" s="569"/>
      <c r="J7" s="669"/>
      <c r="K7" s="365">
        <v>1.3</v>
      </c>
      <c r="L7" s="41" t="s">
        <v>68</v>
      </c>
      <c r="M7" s="365" t="s">
        <v>633</v>
      </c>
      <c r="N7" s="62" t="s">
        <v>634</v>
      </c>
      <c r="O7" s="43" t="s">
        <v>727</v>
      </c>
      <c r="P7" s="547"/>
      <c r="Q7" s="551"/>
      <c r="R7" s="554"/>
      <c r="S7" s="653"/>
      <c r="T7" s="578"/>
      <c r="U7" s="559"/>
      <c r="V7" s="559"/>
      <c r="W7" s="559"/>
      <c r="X7" s="559"/>
      <c r="Y7" s="578"/>
      <c r="Z7" s="648"/>
    </row>
    <row r="8" spans="1:26" ht="66" customHeight="1" x14ac:dyDescent="0.25">
      <c r="B8" s="575"/>
      <c r="C8" s="578"/>
      <c r="D8" s="581"/>
      <c r="E8" s="568"/>
      <c r="F8" s="568"/>
      <c r="G8" s="568"/>
      <c r="H8" s="563">
        <v>2</v>
      </c>
      <c r="I8" s="578" t="s">
        <v>570</v>
      </c>
      <c r="J8" s="550" t="s">
        <v>571</v>
      </c>
      <c r="K8" s="365">
        <v>2.1</v>
      </c>
      <c r="L8" s="379"/>
      <c r="M8" s="365" t="s">
        <v>635</v>
      </c>
      <c r="N8" s="50" t="s">
        <v>636</v>
      </c>
      <c r="O8" s="403" t="s">
        <v>167</v>
      </c>
      <c r="P8" s="547"/>
      <c r="Q8" s="382"/>
      <c r="R8" s="383"/>
      <c r="S8" s="653"/>
      <c r="T8" s="578"/>
      <c r="U8" s="559"/>
      <c r="V8" s="559"/>
      <c r="W8" s="559"/>
      <c r="X8" s="559"/>
      <c r="Y8" s="578"/>
      <c r="Z8" s="648"/>
    </row>
    <row r="9" spans="1:26" ht="53.1" customHeight="1" x14ac:dyDescent="0.25">
      <c r="B9" s="575"/>
      <c r="C9" s="578"/>
      <c r="D9" s="581"/>
      <c r="E9" s="568"/>
      <c r="F9" s="568"/>
      <c r="G9" s="568"/>
      <c r="H9" s="564"/>
      <c r="I9" s="578"/>
      <c r="J9" s="550"/>
      <c r="K9" s="365">
        <v>2.2000000000000002</v>
      </c>
      <c r="L9" s="379"/>
      <c r="M9" s="365" t="s">
        <v>572</v>
      </c>
      <c r="N9" s="50" t="s">
        <v>637</v>
      </c>
      <c r="O9" s="403" t="s">
        <v>727</v>
      </c>
      <c r="P9" s="547"/>
      <c r="Q9" s="386"/>
      <c r="R9" s="401"/>
      <c r="S9" s="653"/>
      <c r="T9" s="578"/>
      <c r="U9" s="559"/>
      <c r="V9" s="559"/>
      <c r="W9" s="559"/>
      <c r="X9" s="559"/>
      <c r="Y9" s="578"/>
      <c r="Z9" s="648"/>
    </row>
    <row r="10" spans="1:26" ht="53.1" customHeight="1" x14ac:dyDescent="0.25">
      <c r="B10" s="575"/>
      <c r="C10" s="578"/>
      <c r="D10" s="581"/>
      <c r="E10" s="568"/>
      <c r="F10" s="568"/>
      <c r="G10" s="568"/>
      <c r="H10" s="565"/>
      <c r="I10" s="578"/>
      <c r="J10" s="550"/>
      <c r="K10" s="365">
        <v>2.2999999999999998</v>
      </c>
      <c r="L10" s="379"/>
      <c r="M10" s="365" t="s">
        <v>573</v>
      </c>
      <c r="N10" s="50" t="s">
        <v>638</v>
      </c>
      <c r="O10" s="518" t="s">
        <v>727</v>
      </c>
      <c r="P10" s="547"/>
      <c r="Q10" s="397"/>
      <c r="R10" s="370"/>
      <c r="S10" s="653"/>
      <c r="T10" s="578"/>
      <c r="U10" s="559"/>
      <c r="V10" s="559"/>
      <c r="W10" s="559"/>
      <c r="X10" s="559"/>
      <c r="Y10" s="578"/>
      <c r="Z10" s="648"/>
    </row>
    <row r="11" spans="1:26" ht="74.25" customHeight="1" x14ac:dyDescent="0.25">
      <c r="B11" s="575"/>
      <c r="C11" s="578"/>
      <c r="D11" s="581"/>
      <c r="E11" s="568"/>
      <c r="F11" s="568"/>
      <c r="G11" s="568"/>
      <c r="H11" s="563">
        <v>3</v>
      </c>
      <c r="I11" s="578" t="s">
        <v>574</v>
      </c>
      <c r="J11" s="578" t="s">
        <v>575</v>
      </c>
      <c r="K11" s="365">
        <v>3.1</v>
      </c>
      <c r="L11" s="379"/>
      <c r="M11" s="365" t="s">
        <v>576</v>
      </c>
      <c r="N11" s="50" t="s">
        <v>639</v>
      </c>
      <c r="O11" s="518" t="s">
        <v>727</v>
      </c>
      <c r="P11" s="547"/>
      <c r="Q11" s="386"/>
      <c r="R11" s="401"/>
      <c r="S11" s="653"/>
      <c r="T11" s="578"/>
      <c r="U11" s="559"/>
      <c r="V11" s="559"/>
      <c r="W11" s="559"/>
      <c r="X11" s="559"/>
      <c r="Y11" s="578"/>
      <c r="Z11" s="648"/>
    </row>
    <row r="12" spans="1:26" ht="63.75" customHeight="1" x14ac:dyDescent="0.25">
      <c r="B12" s="575"/>
      <c r="C12" s="578"/>
      <c r="D12" s="581"/>
      <c r="E12" s="568"/>
      <c r="F12" s="568"/>
      <c r="G12" s="568"/>
      <c r="H12" s="564"/>
      <c r="I12" s="578"/>
      <c r="J12" s="578"/>
      <c r="K12" s="365">
        <v>3.2</v>
      </c>
      <c r="L12" s="379"/>
      <c r="M12" s="365" t="s">
        <v>577</v>
      </c>
      <c r="N12" s="50" t="s">
        <v>640</v>
      </c>
      <c r="O12" s="518" t="s">
        <v>727</v>
      </c>
      <c r="P12" s="547"/>
      <c r="Q12" s="386"/>
      <c r="R12" s="401"/>
      <c r="S12" s="653"/>
      <c r="T12" s="578"/>
      <c r="U12" s="559"/>
      <c r="V12" s="559"/>
      <c r="W12" s="559"/>
      <c r="X12" s="559"/>
      <c r="Y12" s="578"/>
      <c r="Z12" s="648"/>
    </row>
    <row r="13" spans="1:26" ht="53.1" customHeight="1" thickBot="1" x14ac:dyDescent="0.3">
      <c r="B13" s="576"/>
      <c r="C13" s="579"/>
      <c r="D13" s="582"/>
      <c r="E13" s="586"/>
      <c r="F13" s="586"/>
      <c r="G13" s="586"/>
      <c r="H13" s="573"/>
      <c r="I13" s="579"/>
      <c r="J13" s="579"/>
      <c r="K13" s="366">
        <v>3.3</v>
      </c>
      <c r="L13" s="380"/>
      <c r="M13" s="366" t="s">
        <v>578</v>
      </c>
      <c r="N13" s="52" t="s">
        <v>641</v>
      </c>
      <c r="O13" s="44" t="s">
        <v>727</v>
      </c>
      <c r="P13" s="548"/>
      <c r="Q13" s="387"/>
      <c r="R13" s="45"/>
      <c r="S13" s="654"/>
      <c r="T13" s="579"/>
      <c r="U13" s="560"/>
      <c r="V13" s="560"/>
      <c r="W13" s="560"/>
      <c r="X13" s="560"/>
      <c r="Y13" s="579"/>
      <c r="Z13" s="649"/>
    </row>
    <row r="14" spans="1:26" ht="49.35" customHeight="1" x14ac:dyDescent="0.25">
      <c r="B14" s="7"/>
      <c r="C14" s="16"/>
      <c r="D14" s="16"/>
      <c r="E14" s="16"/>
      <c r="F14" s="16"/>
      <c r="G14" s="16"/>
      <c r="H14" s="16"/>
      <c r="I14" s="16"/>
      <c r="J14" s="7"/>
      <c r="K14" s="8"/>
      <c r="L14" s="7"/>
      <c r="M14" s="8"/>
      <c r="N14" s="8"/>
      <c r="O14" s="46"/>
      <c r="P14" s="8"/>
      <c r="Q14" s="8"/>
      <c r="R14" s="8"/>
      <c r="S14" s="8"/>
      <c r="T14" s="7"/>
      <c r="U14" s="7"/>
      <c r="V14" s="7"/>
      <c r="W14" s="7"/>
      <c r="X14" s="7"/>
      <c r="Y14" s="8"/>
    </row>
    <row r="15" spans="1:26" hidden="1" x14ac:dyDescent="0.25">
      <c r="J15" s="19"/>
      <c r="L15" s="19"/>
      <c r="O15" s="21" t="s">
        <v>87</v>
      </c>
      <c r="Q15" s="22" t="s">
        <v>166</v>
      </c>
      <c r="R15" s="19"/>
      <c r="T15" s="19"/>
      <c r="U15" s="19"/>
      <c r="V15" s="19"/>
      <c r="W15" s="19"/>
      <c r="X15" s="19"/>
    </row>
    <row r="16" spans="1:26" hidden="1" x14ac:dyDescent="0.25">
      <c r="J16" s="19"/>
      <c r="L16" s="19"/>
      <c r="O16" s="21" t="s">
        <v>727</v>
      </c>
      <c r="Q16" s="22" t="s">
        <v>79</v>
      </c>
      <c r="R16" s="19"/>
      <c r="T16" s="19"/>
      <c r="U16" s="19"/>
      <c r="V16" s="19"/>
      <c r="W16" s="19"/>
      <c r="X16" s="19"/>
    </row>
    <row r="17" spans="10:24" hidden="1" x14ac:dyDescent="0.25">
      <c r="J17" s="19"/>
      <c r="L17" s="19"/>
      <c r="O17" s="21" t="s">
        <v>167</v>
      </c>
      <c r="Q17" s="22" t="s">
        <v>168</v>
      </c>
      <c r="R17" s="19"/>
      <c r="T17" s="19"/>
      <c r="U17" s="19"/>
      <c r="V17" s="19"/>
      <c r="W17" s="19"/>
      <c r="X17" s="19"/>
    </row>
    <row r="18" spans="10:24" hidden="1" x14ac:dyDescent="0.25">
      <c r="J18" s="19"/>
      <c r="L18" s="19"/>
      <c r="O18" s="21" t="s">
        <v>63</v>
      </c>
      <c r="Q18" s="22" t="s">
        <v>169</v>
      </c>
      <c r="R18" s="19"/>
      <c r="T18" s="19"/>
      <c r="U18" s="19"/>
      <c r="V18" s="19"/>
      <c r="W18" s="19"/>
      <c r="X18" s="19"/>
    </row>
    <row r="19" spans="10:24" x14ac:dyDescent="0.25">
      <c r="J19" s="19"/>
      <c r="L19" s="19"/>
      <c r="R19" s="19"/>
      <c r="T19" s="19"/>
      <c r="U19" s="19"/>
      <c r="V19" s="19"/>
      <c r="W19" s="19"/>
      <c r="X19" s="19"/>
    </row>
  </sheetData>
  <mergeCells count="31">
    <mergeCell ref="B5:B13"/>
    <mergeCell ref="C5:C13"/>
    <mergeCell ref="D5:D13"/>
    <mergeCell ref="E5:E13"/>
    <mergeCell ref="F5:F13"/>
    <mergeCell ref="B3:C3"/>
    <mergeCell ref="D3:E3"/>
    <mergeCell ref="F3:O3"/>
    <mergeCell ref="P3:Y3"/>
    <mergeCell ref="Z3:Z4"/>
    <mergeCell ref="G5:G13"/>
    <mergeCell ref="H5:H7"/>
    <mergeCell ref="I5:I7"/>
    <mergeCell ref="J5:J7"/>
    <mergeCell ref="P5:P13"/>
    <mergeCell ref="X5:X13"/>
    <mergeCell ref="Y5:Y13"/>
    <mergeCell ref="Z5:Z13"/>
    <mergeCell ref="H8:H10"/>
    <mergeCell ref="I8:I10"/>
    <mergeCell ref="J8:J10"/>
    <mergeCell ref="H11:H13"/>
    <mergeCell ref="I11:I13"/>
    <mergeCell ref="J11:J13"/>
    <mergeCell ref="R5:R7"/>
    <mergeCell ref="S5:S13"/>
    <mergeCell ref="T5:T13"/>
    <mergeCell ref="U5:U13"/>
    <mergeCell ref="V5:V13"/>
    <mergeCell ref="W5:W13"/>
    <mergeCell ref="Q5:Q7"/>
  </mergeCells>
  <conditionalFormatting sqref="O5:O14">
    <cfRule type="containsText" dxfId="3" priority="2" operator="containsText" text="Lagging">
      <formula>NOT(ISERROR(SEARCH("Lagging",O5)))</formula>
    </cfRule>
    <cfRule type="containsText" dxfId="2" priority="4" operator="containsText" text="In progress">
      <formula>NOT(ISERROR(SEARCH("In progress",O5)))</formula>
    </cfRule>
    <cfRule type="containsText" dxfId="1" priority="5" operator="containsText" text="Complete">
      <formula>NOT(ISERROR(SEARCH("Complete",O5)))</formula>
    </cfRule>
  </conditionalFormatting>
  <conditionalFormatting sqref="O5:O13">
    <cfRule type="containsText" dxfId="0" priority="1" operator="containsText" text="On track">
      <formula>NOT(ISERROR(SEARCH("On track",O5)))</formula>
    </cfRule>
  </conditionalFormatting>
  <dataValidations count="1">
    <dataValidation type="list" allowBlank="1" showInputMessage="1" showErrorMessage="1" sqref="O5:O14" xr:uid="{9929DAC9-FFBA-4D27-8F2A-3B6F8BA0155D}">
      <formula1>$O$15:$O$307</formula1>
    </dataValidation>
  </dataValidations>
  <pageMargins left="0.7" right="0.7" top="0.75" bottom="0.75" header="0.3" footer="0.3"/>
  <pageSetup paperSize="9"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30716-2817-4C8B-B227-642E230A6097}">
  <dimension ref="A1:R20"/>
  <sheetViews>
    <sheetView workbookViewId="0">
      <selection activeCell="D27" sqref="D27"/>
    </sheetView>
  </sheetViews>
  <sheetFormatPr defaultColWidth="8.88671875" defaultRowHeight="14.4" x14ac:dyDescent="0.3"/>
  <cols>
    <col min="1" max="1" width="2" bestFit="1" customWidth="1"/>
    <col min="2" max="2" width="25.88671875" customWidth="1"/>
    <col min="3" max="3" width="11.109375" customWidth="1"/>
    <col min="4" max="4" width="20.5546875" customWidth="1"/>
    <col min="5" max="5" width="35" customWidth="1"/>
    <col min="6" max="6" width="4.88671875" customWidth="1"/>
    <col min="7" max="7" width="51.109375" customWidth="1"/>
    <col min="8" max="8" width="5.88671875" customWidth="1"/>
    <col min="9" max="9" width="99.44140625" style="800" customWidth="1"/>
    <col min="10" max="10" width="20.88671875" style="19" customWidth="1"/>
    <col min="11" max="11" width="40.88671875" customWidth="1"/>
    <col min="12" max="12" width="15.6640625" customWidth="1"/>
    <col min="13" max="17" width="0" hidden="1" customWidth="1"/>
    <col min="18" max="18" width="15.6640625" customWidth="1"/>
  </cols>
  <sheetData>
    <row r="1" spans="1:18" s="19" customFormat="1" ht="15.6" x14ac:dyDescent="0.3">
      <c r="A1" s="17"/>
      <c r="B1" s="745" t="s">
        <v>787</v>
      </c>
      <c r="H1" s="3"/>
      <c r="I1" s="55"/>
      <c r="M1" s="22"/>
      <c r="N1" s="22"/>
      <c r="O1" s="22"/>
      <c r="P1" s="22"/>
      <c r="Q1" s="22"/>
    </row>
    <row r="2" spans="1:18" s="24" customFormat="1" ht="13.8" thickBot="1" x14ac:dyDescent="0.35">
      <c r="A2" s="23"/>
      <c r="H2" s="6"/>
      <c r="I2" s="55"/>
      <c r="M2" s="25"/>
      <c r="N2" s="25"/>
      <c r="O2" s="25"/>
      <c r="P2" s="25"/>
      <c r="Q2" s="25"/>
    </row>
    <row r="3" spans="1:18" s="27" customFormat="1" ht="18" thickBot="1" x14ac:dyDescent="0.35">
      <c r="A3" s="26"/>
      <c r="B3" s="769" t="s">
        <v>788</v>
      </c>
      <c r="C3" s="542" t="s">
        <v>36</v>
      </c>
      <c r="D3" s="544"/>
      <c r="E3" s="571" t="s">
        <v>755</v>
      </c>
      <c r="F3" s="571"/>
      <c r="G3" s="571"/>
      <c r="H3" s="571"/>
      <c r="I3" s="571"/>
      <c r="J3" s="526"/>
      <c r="K3" s="542" t="s">
        <v>38</v>
      </c>
      <c r="L3" s="543"/>
      <c r="M3" s="543"/>
      <c r="N3" s="543"/>
      <c r="O3" s="543"/>
      <c r="P3" s="543"/>
      <c r="Q3" s="543"/>
      <c r="R3" s="544"/>
    </row>
    <row r="4" spans="1:18" s="19" customFormat="1" ht="27" thickBot="1" x14ac:dyDescent="0.3">
      <c r="A4" s="17"/>
      <c r="B4" s="770"/>
      <c r="C4" s="771" t="s">
        <v>2</v>
      </c>
      <c r="D4" s="118" t="s">
        <v>42</v>
      </c>
      <c r="E4" s="197" t="s">
        <v>43</v>
      </c>
      <c r="F4" s="117" t="s">
        <v>40</v>
      </c>
      <c r="G4" s="200" t="s">
        <v>756</v>
      </c>
      <c r="H4" s="772" t="s">
        <v>40</v>
      </c>
      <c r="I4" s="773" t="s">
        <v>757</v>
      </c>
      <c r="J4" s="197" t="s">
        <v>606</v>
      </c>
      <c r="K4" s="198" t="s">
        <v>50</v>
      </c>
      <c r="L4" s="198" t="s">
        <v>53</v>
      </c>
      <c r="M4" s="774">
        <v>44805</v>
      </c>
      <c r="N4" s="201">
        <v>44805</v>
      </c>
      <c r="O4" s="201">
        <v>45170</v>
      </c>
      <c r="P4" s="201">
        <v>45536</v>
      </c>
      <c r="Q4" s="201">
        <v>45901</v>
      </c>
      <c r="R4" s="200" t="s">
        <v>54</v>
      </c>
    </row>
    <row r="5" spans="1:18" s="19" customFormat="1" ht="26.4" x14ac:dyDescent="0.25">
      <c r="A5" s="17" t="s">
        <v>55</v>
      </c>
      <c r="B5" s="775" t="s">
        <v>789</v>
      </c>
      <c r="C5" s="776" t="s">
        <v>790</v>
      </c>
      <c r="D5" s="712" t="s">
        <v>191</v>
      </c>
      <c r="E5" s="777" t="s">
        <v>791</v>
      </c>
      <c r="F5" s="778">
        <v>1</v>
      </c>
      <c r="G5" s="552" t="s">
        <v>792</v>
      </c>
      <c r="H5" s="779">
        <v>1.1000000000000001</v>
      </c>
      <c r="I5" s="341" t="s">
        <v>793</v>
      </c>
      <c r="J5" s="780" t="s">
        <v>87</v>
      </c>
      <c r="K5" s="591" t="s">
        <v>794</v>
      </c>
      <c r="L5" s="781" t="s">
        <v>795</v>
      </c>
      <c r="M5" s="759" t="s">
        <v>142</v>
      </c>
      <c r="N5" s="561"/>
      <c r="O5" s="561"/>
      <c r="P5" s="561"/>
      <c r="Q5" s="561"/>
      <c r="R5" s="730" t="s">
        <v>796</v>
      </c>
    </row>
    <row r="6" spans="1:18" s="19" customFormat="1" ht="39.6" x14ac:dyDescent="0.25">
      <c r="A6" s="17" t="s">
        <v>55</v>
      </c>
      <c r="B6" s="782"/>
      <c r="C6" s="783"/>
      <c r="D6" s="687"/>
      <c r="E6" s="784"/>
      <c r="F6" s="785"/>
      <c r="G6" s="553"/>
      <c r="H6" s="786">
        <v>1.2</v>
      </c>
      <c r="I6" s="787" t="s">
        <v>797</v>
      </c>
      <c r="J6" s="329" t="s">
        <v>727</v>
      </c>
      <c r="K6" s="592"/>
      <c r="L6" s="697"/>
      <c r="M6" s="731"/>
      <c r="N6" s="559"/>
      <c r="O6" s="559"/>
      <c r="P6" s="559"/>
      <c r="Q6" s="559"/>
      <c r="R6" s="731"/>
    </row>
    <row r="7" spans="1:18" s="19" customFormat="1" ht="26.4" x14ac:dyDescent="0.25">
      <c r="A7" s="17" t="s">
        <v>55</v>
      </c>
      <c r="B7" s="782"/>
      <c r="C7" s="783"/>
      <c r="D7" s="687"/>
      <c r="E7" s="784"/>
      <c r="F7" s="788"/>
      <c r="G7" s="553"/>
      <c r="H7" s="786">
        <v>1.3</v>
      </c>
      <c r="I7" s="529" t="s">
        <v>798</v>
      </c>
      <c r="J7" s="329" t="s">
        <v>727</v>
      </c>
      <c r="K7" s="592"/>
      <c r="L7" s="697"/>
      <c r="M7" s="731"/>
      <c r="N7" s="559"/>
      <c r="O7" s="559"/>
      <c r="P7" s="559"/>
      <c r="Q7" s="559"/>
      <c r="R7" s="731"/>
    </row>
    <row r="8" spans="1:18" s="19" customFormat="1" ht="26.4" x14ac:dyDescent="0.25">
      <c r="A8" s="17"/>
      <c r="B8" s="782"/>
      <c r="C8" s="783"/>
      <c r="D8" s="687"/>
      <c r="E8" s="784"/>
      <c r="F8" s="789">
        <v>2</v>
      </c>
      <c r="G8" s="553" t="s">
        <v>799</v>
      </c>
      <c r="H8" s="786">
        <v>2.1</v>
      </c>
      <c r="I8" s="342" t="s">
        <v>800</v>
      </c>
      <c r="J8" s="329" t="s">
        <v>727</v>
      </c>
      <c r="K8" s="592"/>
      <c r="L8" s="697"/>
      <c r="M8" s="731"/>
      <c r="N8" s="559"/>
      <c r="O8" s="559"/>
      <c r="P8" s="559"/>
      <c r="Q8" s="559"/>
      <c r="R8" s="731"/>
    </row>
    <row r="9" spans="1:18" s="19" customFormat="1" ht="39.6" x14ac:dyDescent="0.25">
      <c r="A9" s="17"/>
      <c r="B9" s="782"/>
      <c r="C9" s="783"/>
      <c r="D9" s="687"/>
      <c r="E9" s="784"/>
      <c r="F9" s="789"/>
      <c r="G9" s="553"/>
      <c r="H9" s="786">
        <v>2.2000000000000002</v>
      </c>
      <c r="I9" s="342" t="s">
        <v>801</v>
      </c>
      <c r="J9" s="329" t="s">
        <v>727</v>
      </c>
      <c r="K9" s="592"/>
      <c r="L9" s="697"/>
      <c r="M9" s="731"/>
      <c r="N9" s="559"/>
      <c r="O9" s="559"/>
      <c r="P9" s="559"/>
      <c r="Q9" s="559"/>
      <c r="R9" s="731"/>
    </row>
    <row r="10" spans="1:18" s="19" customFormat="1" ht="13.2" x14ac:dyDescent="0.25">
      <c r="A10" s="17"/>
      <c r="B10" s="782"/>
      <c r="C10" s="783"/>
      <c r="D10" s="687"/>
      <c r="E10" s="784"/>
      <c r="F10" s="789"/>
      <c r="G10" s="553"/>
      <c r="H10" s="786">
        <v>2.2999999999999998</v>
      </c>
      <c r="I10" s="342" t="s">
        <v>802</v>
      </c>
      <c r="J10" s="329" t="s">
        <v>727</v>
      </c>
      <c r="K10" s="592"/>
      <c r="L10" s="697"/>
      <c r="M10" s="731"/>
      <c r="N10" s="559"/>
      <c r="O10" s="559"/>
      <c r="P10" s="559"/>
      <c r="Q10" s="559"/>
      <c r="R10" s="731"/>
    </row>
    <row r="11" spans="1:18" s="19" customFormat="1" ht="13.2" x14ac:dyDescent="0.25">
      <c r="A11" s="17"/>
      <c r="B11" s="782"/>
      <c r="C11" s="783"/>
      <c r="D11" s="687"/>
      <c r="E11" s="784"/>
      <c r="F11" s="789">
        <v>3</v>
      </c>
      <c r="G11" s="553" t="s">
        <v>803</v>
      </c>
      <c r="H11" s="786">
        <v>3.1</v>
      </c>
      <c r="I11" s="790" t="s">
        <v>804</v>
      </c>
      <c r="J11" s="329" t="s">
        <v>727</v>
      </c>
      <c r="K11" s="592"/>
      <c r="L11" s="697"/>
      <c r="M11" s="731"/>
      <c r="N11" s="559"/>
      <c r="O11" s="559"/>
      <c r="P11" s="559"/>
      <c r="Q11" s="559"/>
      <c r="R11" s="731"/>
    </row>
    <row r="12" spans="1:18" s="19" customFormat="1" ht="13.2" x14ac:dyDescent="0.25">
      <c r="A12" s="17"/>
      <c r="B12" s="782"/>
      <c r="C12" s="783"/>
      <c r="D12" s="687"/>
      <c r="E12" s="784"/>
      <c r="F12" s="789"/>
      <c r="G12" s="553"/>
      <c r="H12" s="786">
        <v>3.2</v>
      </c>
      <c r="I12" s="342" t="s">
        <v>805</v>
      </c>
      <c r="J12" s="791" t="s">
        <v>727</v>
      </c>
      <c r="K12" s="592"/>
      <c r="L12" s="697"/>
      <c r="M12" s="731"/>
      <c r="N12" s="559"/>
      <c r="O12" s="559"/>
      <c r="P12" s="559"/>
      <c r="Q12" s="559"/>
      <c r="R12" s="731"/>
    </row>
    <row r="13" spans="1:18" s="19" customFormat="1" ht="13.2" x14ac:dyDescent="0.25">
      <c r="A13" s="17"/>
      <c r="B13" s="782"/>
      <c r="C13" s="783"/>
      <c r="D13" s="687"/>
      <c r="E13" s="784"/>
      <c r="F13" s="789"/>
      <c r="G13" s="553"/>
      <c r="H13" s="786">
        <v>3.3</v>
      </c>
      <c r="I13" s="342" t="s">
        <v>806</v>
      </c>
      <c r="J13" s="792" t="s">
        <v>727</v>
      </c>
      <c r="K13" s="592"/>
      <c r="L13" s="697"/>
      <c r="M13" s="731"/>
      <c r="N13" s="559"/>
      <c r="O13" s="559"/>
      <c r="P13" s="559"/>
      <c r="Q13" s="559"/>
      <c r="R13" s="731"/>
    </row>
    <row r="14" spans="1:18" s="19" customFormat="1" ht="27" thickBot="1" x14ac:dyDescent="0.3">
      <c r="A14" s="17"/>
      <c r="B14" s="782"/>
      <c r="C14" s="783"/>
      <c r="D14" s="687"/>
      <c r="E14" s="784"/>
      <c r="F14" s="789"/>
      <c r="G14" s="553"/>
      <c r="H14" s="786">
        <v>3.4</v>
      </c>
      <c r="I14" s="342" t="s">
        <v>807</v>
      </c>
      <c r="J14" s="793" t="s">
        <v>727</v>
      </c>
      <c r="K14" s="592"/>
      <c r="L14" s="697"/>
      <c r="M14" s="732"/>
      <c r="N14" s="560"/>
      <c r="O14" s="560"/>
      <c r="P14" s="560"/>
      <c r="Q14" s="560"/>
      <c r="R14" s="731"/>
    </row>
    <row r="15" spans="1:18" ht="24.6" customHeight="1" x14ac:dyDescent="0.3">
      <c r="B15" s="782"/>
      <c r="C15" s="783"/>
      <c r="D15" s="687"/>
      <c r="E15" s="784"/>
      <c r="F15" s="789">
        <v>4</v>
      </c>
      <c r="G15" s="553" t="s">
        <v>808</v>
      </c>
      <c r="H15" s="786">
        <v>4.0999999999999996</v>
      </c>
      <c r="I15" s="790" t="s">
        <v>809</v>
      </c>
      <c r="J15" s="329" t="s">
        <v>727</v>
      </c>
      <c r="K15" s="592"/>
      <c r="L15" s="697"/>
      <c r="R15" s="731"/>
    </row>
    <row r="16" spans="1:18" ht="26.4" x14ac:dyDescent="0.3">
      <c r="B16" s="782"/>
      <c r="C16" s="783"/>
      <c r="D16" s="687"/>
      <c r="E16" s="784"/>
      <c r="F16" s="789"/>
      <c r="G16" s="553"/>
      <c r="H16" s="786">
        <v>4.2</v>
      </c>
      <c r="I16" s="342" t="s">
        <v>810</v>
      </c>
      <c r="J16" s="791" t="s">
        <v>727</v>
      </c>
      <c r="K16" s="592"/>
      <c r="L16" s="697"/>
      <c r="R16" s="731"/>
    </row>
    <row r="17" spans="2:18" ht="15" thickBot="1" x14ac:dyDescent="0.35">
      <c r="B17" s="782"/>
      <c r="C17" s="783"/>
      <c r="D17" s="687"/>
      <c r="E17" s="784"/>
      <c r="F17" s="789"/>
      <c r="G17" s="553"/>
      <c r="H17" s="786">
        <v>4.3</v>
      </c>
      <c r="I17" s="342" t="s">
        <v>811</v>
      </c>
      <c r="J17" s="793" t="s">
        <v>63</v>
      </c>
      <c r="K17" s="592"/>
      <c r="L17" s="697"/>
      <c r="R17" s="731"/>
    </row>
    <row r="18" spans="2:18" ht="22.2" customHeight="1" x14ac:dyDescent="0.3">
      <c r="B18" s="782"/>
      <c r="C18" s="783"/>
      <c r="D18" s="687"/>
      <c r="E18" s="784"/>
      <c r="F18" s="789">
        <v>5</v>
      </c>
      <c r="G18" s="553" t="s">
        <v>812</v>
      </c>
      <c r="H18" s="786">
        <v>5.0999999999999996</v>
      </c>
      <c r="I18" s="790" t="s">
        <v>813</v>
      </c>
      <c r="J18" s="329" t="s">
        <v>167</v>
      </c>
      <c r="K18" s="592"/>
      <c r="L18" s="697"/>
      <c r="R18" s="731"/>
    </row>
    <row r="19" spans="2:18" ht="26.4" x14ac:dyDescent="0.3">
      <c r="B19" s="782"/>
      <c r="C19" s="783"/>
      <c r="D19" s="687"/>
      <c r="E19" s="784"/>
      <c r="F19" s="789"/>
      <c r="G19" s="553"/>
      <c r="H19" s="786">
        <v>5.2</v>
      </c>
      <c r="I19" s="342" t="s">
        <v>814</v>
      </c>
      <c r="J19" s="791" t="s">
        <v>167</v>
      </c>
      <c r="K19" s="592"/>
      <c r="L19" s="697"/>
      <c r="R19" s="731"/>
    </row>
    <row r="20" spans="2:18" ht="15" thickBot="1" x14ac:dyDescent="0.35">
      <c r="B20" s="794"/>
      <c r="C20" s="795"/>
      <c r="D20" s="688"/>
      <c r="E20" s="796"/>
      <c r="F20" s="797"/>
      <c r="G20" s="603"/>
      <c r="H20" s="798">
        <v>5.3</v>
      </c>
      <c r="I20" s="354" t="s">
        <v>815</v>
      </c>
      <c r="J20" s="793" t="s">
        <v>727</v>
      </c>
      <c r="K20" s="593"/>
      <c r="L20" s="698"/>
      <c r="M20" s="799"/>
      <c r="N20" s="799"/>
      <c r="O20" s="799"/>
      <c r="P20" s="799"/>
      <c r="Q20" s="799"/>
      <c r="R20" s="732"/>
    </row>
  </sheetData>
  <mergeCells count="26">
    <mergeCell ref="Q5:Q14"/>
    <mergeCell ref="R5:R20"/>
    <mergeCell ref="F8:F10"/>
    <mergeCell ref="G8:G10"/>
    <mergeCell ref="F11:F14"/>
    <mergeCell ref="G11:G14"/>
    <mergeCell ref="F15:F17"/>
    <mergeCell ref="G15:G17"/>
    <mergeCell ref="F18:F20"/>
    <mergeCell ref="G18:G20"/>
    <mergeCell ref="K5:K20"/>
    <mergeCell ref="L5:L20"/>
    <mergeCell ref="M5:M14"/>
    <mergeCell ref="N5:N14"/>
    <mergeCell ref="O5:O14"/>
    <mergeCell ref="P5:P14"/>
    <mergeCell ref="B3:B4"/>
    <mergeCell ref="C3:D3"/>
    <mergeCell ref="E3:I3"/>
    <mergeCell ref="K3:R3"/>
    <mergeCell ref="B5:B20"/>
    <mergeCell ref="C5:C20"/>
    <mergeCell ref="D5:D20"/>
    <mergeCell ref="E5:E20"/>
    <mergeCell ref="F5:F7"/>
    <mergeCell ref="G5:G7"/>
  </mergeCells>
  <conditionalFormatting sqref="J5:J14">
    <cfRule type="containsText" dxfId="199" priority="7" operator="containsText" text="On track">
      <formula>NOT(ISERROR(SEARCH("On track",J5)))</formula>
    </cfRule>
    <cfRule type="containsText" dxfId="198" priority="8" operator="containsText" text="Complete">
      <formula>NOT(ISERROR(SEARCH("Complete",J5)))</formula>
    </cfRule>
    <cfRule type="containsText" dxfId="197" priority="9" operator="containsText" text="Lagging">
      <formula>NOT(ISERROR(SEARCH("Lagging",J5)))</formula>
    </cfRule>
  </conditionalFormatting>
  <conditionalFormatting sqref="J15:J17">
    <cfRule type="containsText" dxfId="196" priority="4" operator="containsText" text="On track">
      <formula>NOT(ISERROR(SEARCH("On track",J15)))</formula>
    </cfRule>
    <cfRule type="containsText" dxfId="195" priority="5" operator="containsText" text="Complete">
      <formula>NOT(ISERROR(SEARCH("Complete",J15)))</formula>
    </cfRule>
    <cfRule type="containsText" dxfId="194" priority="6" operator="containsText" text="Lagging">
      <formula>NOT(ISERROR(SEARCH("Lagging",J15)))</formula>
    </cfRule>
  </conditionalFormatting>
  <conditionalFormatting sqref="J18:J20">
    <cfRule type="containsText" dxfId="193" priority="1" operator="containsText" text="On track">
      <formula>NOT(ISERROR(SEARCH("On track",J18)))</formula>
    </cfRule>
    <cfRule type="containsText" dxfId="192" priority="2" operator="containsText" text="Complete">
      <formula>NOT(ISERROR(SEARCH("Complete",J18)))</formula>
    </cfRule>
    <cfRule type="containsText" dxfId="191" priority="3" operator="containsText" text="Lagging">
      <formula>NOT(ISERROR(SEARCH("Lagging",J18)))</formula>
    </cfRule>
  </conditionalFormatting>
  <dataValidations count="1">
    <dataValidation type="list" allowBlank="1" showInputMessage="1" showErrorMessage="1" sqref="J5:J20" xr:uid="{592252A7-6853-406F-ABAC-FBF53F9ED6E2}">
      <formula1>"Too soon to report, Not started, Lagging, On track, Complete"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EFC6A-A6C4-4AE5-A726-F43533D9E27A}">
  <dimension ref="A1:R22"/>
  <sheetViews>
    <sheetView zoomScale="70" zoomScaleNormal="70" workbookViewId="0">
      <selection activeCell="D27" sqref="D27"/>
    </sheetView>
  </sheetViews>
  <sheetFormatPr defaultColWidth="8.77734375" defaultRowHeight="13.2" x14ac:dyDescent="0.25"/>
  <cols>
    <col min="1" max="1" width="2" style="17" bestFit="1" customWidth="1"/>
    <col min="2" max="2" width="25.77734375" style="19" customWidth="1"/>
    <col min="3" max="3" width="11.109375" style="19" customWidth="1"/>
    <col min="4" max="4" width="27.33203125" style="19" customWidth="1"/>
    <col min="5" max="5" width="35" style="19" customWidth="1"/>
    <col min="6" max="6" width="4.77734375" style="19" customWidth="1"/>
    <col min="7" max="7" width="67" style="19" customWidth="1"/>
    <col min="8" max="8" width="5.77734375" style="3" customWidth="1"/>
    <col min="9" max="9" width="99.44140625" style="19" customWidth="1"/>
    <col min="10" max="10" width="20.77734375" style="19" customWidth="1"/>
    <col min="11" max="11" width="40.77734375" style="19" customWidth="1"/>
    <col min="12" max="12" width="15.6640625" style="19" customWidth="1"/>
    <col min="13" max="17" width="15.77734375" style="22" hidden="1" customWidth="1"/>
    <col min="18" max="18" width="15.6640625" style="19" customWidth="1"/>
    <col min="19" max="16384" width="8.77734375" style="19"/>
  </cols>
  <sheetData>
    <row r="1" spans="1:18" ht="15.6" x14ac:dyDescent="0.3">
      <c r="B1" s="745" t="s">
        <v>787</v>
      </c>
    </row>
    <row r="2" spans="1:18" s="24" customFormat="1" ht="13.8" thickBot="1" x14ac:dyDescent="0.35">
      <c r="A2" s="23"/>
      <c r="H2" s="6"/>
      <c r="M2" s="25"/>
      <c r="N2" s="25"/>
      <c r="O2" s="25"/>
      <c r="P2" s="25"/>
      <c r="Q2" s="25"/>
    </row>
    <row r="3" spans="1:18" s="27" customFormat="1" ht="18" thickBot="1" x14ac:dyDescent="0.35">
      <c r="A3" s="26"/>
      <c r="B3" s="769" t="s">
        <v>816</v>
      </c>
      <c r="C3" s="542" t="s">
        <v>36</v>
      </c>
      <c r="D3" s="544"/>
      <c r="E3" s="571" t="s">
        <v>755</v>
      </c>
      <c r="F3" s="571"/>
      <c r="G3" s="571"/>
      <c r="H3" s="571"/>
      <c r="I3" s="571"/>
      <c r="J3" s="526"/>
      <c r="K3" s="542" t="s">
        <v>38</v>
      </c>
      <c r="L3" s="543"/>
      <c r="M3" s="543"/>
      <c r="N3" s="543"/>
      <c r="O3" s="543"/>
      <c r="P3" s="543"/>
      <c r="Q3" s="543"/>
      <c r="R3" s="544"/>
    </row>
    <row r="4" spans="1:18" ht="27" thickBot="1" x14ac:dyDescent="0.3">
      <c r="B4" s="801"/>
      <c r="C4" s="755" t="s">
        <v>2</v>
      </c>
      <c r="D4" s="802" t="s">
        <v>42</v>
      </c>
      <c r="E4" s="33" t="s">
        <v>43</v>
      </c>
      <c r="F4" s="30" t="s">
        <v>40</v>
      </c>
      <c r="G4" s="31" t="s">
        <v>756</v>
      </c>
      <c r="H4" s="533" t="s">
        <v>40</v>
      </c>
      <c r="I4" s="32" t="s">
        <v>757</v>
      </c>
      <c r="J4" s="33" t="s">
        <v>606</v>
      </c>
      <c r="K4" s="34" t="s">
        <v>50</v>
      </c>
      <c r="L4" s="200" t="s">
        <v>817</v>
      </c>
      <c r="M4" s="37">
        <v>44805</v>
      </c>
      <c r="N4" s="37">
        <v>44805</v>
      </c>
      <c r="O4" s="37">
        <v>45170</v>
      </c>
      <c r="P4" s="37">
        <v>45536</v>
      </c>
      <c r="Q4" s="37">
        <v>45901</v>
      </c>
      <c r="R4" s="36" t="s">
        <v>54</v>
      </c>
    </row>
    <row r="5" spans="1:18" ht="66" x14ac:dyDescent="0.25">
      <c r="A5" s="17" t="s">
        <v>55</v>
      </c>
      <c r="B5" s="775" t="s">
        <v>818</v>
      </c>
      <c r="C5" s="574" t="s">
        <v>819</v>
      </c>
      <c r="D5" s="777" t="s">
        <v>820</v>
      </c>
      <c r="E5" s="641" t="s">
        <v>821</v>
      </c>
      <c r="F5" s="566">
        <v>1</v>
      </c>
      <c r="G5" s="549" t="s">
        <v>822</v>
      </c>
      <c r="H5" s="527">
        <v>1.1000000000000001</v>
      </c>
      <c r="I5" s="39" t="s">
        <v>823</v>
      </c>
      <c r="J5" s="341" t="s">
        <v>824</v>
      </c>
      <c r="K5" s="612" t="s">
        <v>825</v>
      </c>
      <c r="L5" s="803" t="s">
        <v>142</v>
      </c>
      <c r="M5" s="804" t="s">
        <v>142</v>
      </c>
      <c r="N5" s="805"/>
      <c r="O5" s="805"/>
      <c r="P5" s="805"/>
      <c r="Q5" s="805"/>
      <c r="R5" s="806" t="s">
        <v>142</v>
      </c>
    </row>
    <row r="6" spans="1:18" ht="66" x14ac:dyDescent="0.25">
      <c r="A6" s="17" t="s">
        <v>55</v>
      </c>
      <c r="B6" s="782"/>
      <c r="C6" s="575"/>
      <c r="D6" s="784"/>
      <c r="E6" s="642"/>
      <c r="F6" s="564"/>
      <c r="G6" s="550"/>
      <c r="H6" s="528">
        <v>1.2</v>
      </c>
      <c r="I6" s="10" t="s">
        <v>826</v>
      </c>
      <c r="J6" s="342" t="s">
        <v>727</v>
      </c>
      <c r="K6" s="613"/>
      <c r="L6" s="807"/>
      <c r="M6" s="808"/>
      <c r="N6" s="808"/>
      <c r="O6" s="808"/>
      <c r="P6" s="808"/>
      <c r="Q6" s="808"/>
      <c r="R6" s="648"/>
    </row>
    <row r="7" spans="1:18" ht="52.8" x14ac:dyDescent="0.25">
      <c r="B7" s="782"/>
      <c r="C7" s="575"/>
      <c r="D7" s="784"/>
      <c r="E7" s="642"/>
      <c r="F7" s="564"/>
      <c r="G7" s="550"/>
      <c r="H7" s="528">
        <v>1.3</v>
      </c>
      <c r="I7" s="10" t="s">
        <v>827</v>
      </c>
      <c r="J7" s="342" t="s">
        <v>63</v>
      </c>
      <c r="K7" s="613"/>
      <c r="L7" s="807"/>
      <c r="M7" s="808"/>
      <c r="N7" s="808"/>
      <c r="O7" s="808"/>
      <c r="P7" s="808"/>
      <c r="Q7" s="808"/>
      <c r="R7" s="648"/>
    </row>
    <row r="8" spans="1:18" ht="52.8" x14ac:dyDescent="0.25">
      <c r="B8" s="782"/>
      <c r="C8" s="575"/>
      <c r="D8" s="784"/>
      <c r="E8" s="642"/>
      <c r="F8" s="564">
        <v>2</v>
      </c>
      <c r="G8" s="809" t="s">
        <v>828</v>
      </c>
      <c r="H8" s="810">
        <v>2.1</v>
      </c>
      <c r="I8" s="811" t="s">
        <v>829</v>
      </c>
      <c r="J8" s="342" t="s">
        <v>727</v>
      </c>
      <c r="K8" s="613"/>
      <c r="L8" s="807"/>
      <c r="M8" s="808"/>
      <c r="N8" s="808"/>
      <c r="O8" s="808"/>
      <c r="P8" s="808"/>
      <c r="Q8" s="808"/>
      <c r="R8" s="648"/>
    </row>
    <row r="9" spans="1:18" ht="52.8" x14ac:dyDescent="0.25">
      <c r="B9" s="782"/>
      <c r="C9" s="575"/>
      <c r="D9" s="784"/>
      <c r="E9" s="642"/>
      <c r="F9" s="564"/>
      <c r="G9" s="812"/>
      <c r="H9" s="810">
        <v>2.2000000000000002</v>
      </c>
      <c r="I9" s="10" t="s">
        <v>830</v>
      </c>
      <c r="J9" s="342" t="s">
        <v>727</v>
      </c>
      <c r="K9" s="613"/>
      <c r="L9" s="807"/>
      <c r="M9" s="808"/>
      <c r="N9" s="808"/>
      <c r="O9" s="808"/>
      <c r="P9" s="808"/>
      <c r="Q9" s="808"/>
      <c r="R9" s="648"/>
    </row>
    <row r="10" spans="1:18" ht="66" x14ac:dyDescent="0.25">
      <c r="B10" s="782"/>
      <c r="C10" s="575"/>
      <c r="D10" s="784"/>
      <c r="E10" s="642"/>
      <c r="F10" s="565"/>
      <c r="G10" s="813"/>
      <c r="H10" s="810">
        <v>2.2999999999999998</v>
      </c>
      <c r="I10" s="811" t="s">
        <v>831</v>
      </c>
      <c r="J10" s="342" t="s">
        <v>824</v>
      </c>
      <c r="K10" s="613"/>
      <c r="L10" s="814"/>
      <c r="M10" s="808"/>
      <c r="N10" s="808"/>
      <c r="O10" s="808"/>
      <c r="P10" s="808"/>
      <c r="Q10" s="808"/>
      <c r="R10" s="815"/>
    </row>
    <row r="11" spans="1:18" ht="39.6" x14ac:dyDescent="0.25">
      <c r="B11" s="782"/>
      <c r="C11" s="575"/>
      <c r="D11" s="784"/>
      <c r="E11" s="642"/>
      <c r="F11" s="563">
        <v>3</v>
      </c>
      <c r="G11" s="551" t="s">
        <v>832</v>
      </c>
      <c r="H11" s="528">
        <v>3.1</v>
      </c>
      <c r="I11" s="10" t="s">
        <v>833</v>
      </c>
      <c r="J11" s="342" t="s">
        <v>727</v>
      </c>
      <c r="K11" s="816" t="s">
        <v>834</v>
      </c>
      <c r="L11" s="806" t="s">
        <v>142</v>
      </c>
      <c r="M11" s="808"/>
      <c r="N11" s="808"/>
      <c r="O11" s="808"/>
      <c r="P11" s="808"/>
      <c r="Q11" s="808"/>
      <c r="R11" s="806" t="s">
        <v>142</v>
      </c>
    </row>
    <row r="12" spans="1:18" ht="52.8" x14ac:dyDescent="0.25">
      <c r="B12" s="782"/>
      <c r="C12" s="575"/>
      <c r="D12" s="784"/>
      <c r="E12" s="642"/>
      <c r="F12" s="564"/>
      <c r="G12" s="653"/>
      <c r="H12" s="532">
        <v>3.2</v>
      </c>
      <c r="I12" s="233" t="s">
        <v>835</v>
      </c>
      <c r="J12" s="342" t="s">
        <v>824</v>
      </c>
      <c r="K12" s="613"/>
      <c r="L12" s="648"/>
      <c r="M12" s="808"/>
      <c r="N12" s="808"/>
      <c r="O12" s="808"/>
      <c r="P12" s="808"/>
      <c r="Q12" s="808"/>
      <c r="R12" s="648"/>
    </row>
    <row r="13" spans="1:18" ht="52.8" x14ac:dyDescent="0.25">
      <c r="B13" s="782"/>
      <c r="C13" s="575"/>
      <c r="D13" s="784"/>
      <c r="E13" s="642"/>
      <c r="F13" s="564"/>
      <c r="G13" s="653"/>
      <c r="H13" s="817">
        <v>3.3</v>
      </c>
      <c r="I13" s="818" t="s">
        <v>836</v>
      </c>
      <c r="J13" s="342" t="s">
        <v>727</v>
      </c>
      <c r="K13" s="613"/>
      <c r="L13" s="648"/>
      <c r="M13" s="808"/>
      <c r="N13" s="808"/>
      <c r="O13" s="808"/>
      <c r="P13" s="808"/>
      <c r="Q13" s="808"/>
      <c r="R13" s="648"/>
    </row>
    <row r="14" spans="1:18" ht="39.6" x14ac:dyDescent="0.25">
      <c r="B14" s="782"/>
      <c r="C14" s="575"/>
      <c r="D14" s="784"/>
      <c r="E14" s="642"/>
      <c r="F14" s="563">
        <v>4</v>
      </c>
      <c r="G14" s="551" t="s">
        <v>837</v>
      </c>
      <c r="H14" s="528">
        <v>4.0999999999999996</v>
      </c>
      <c r="I14" s="819" t="s">
        <v>838</v>
      </c>
      <c r="J14" s="342" t="s">
        <v>63</v>
      </c>
      <c r="K14" s="613"/>
      <c r="L14" s="648"/>
      <c r="M14" s="808"/>
      <c r="N14" s="808"/>
      <c r="O14" s="808"/>
      <c r="P14" s="808"/>
      <c r="Q14" s="808"/>
      <c r="R14" s="648"/>
    </row>
    <row r="15" spans="1:18" ht="66" x14ac:dyDescent="0.25">
      <c r="B15" s="782"/>
      <c r="C15" s="575"/>
      <c r="D15" s="784"/>
      <c r="E15" s="642"/>
      <c r="F15" s="564"/>
      <c r="G15" s="653"/>
      <c r="H15" s="532">
        <v>4.2</v>
      </c>
      <c r="I15" s="233" t="s">
        <v>839</v>
      </c>
      <c r="J15" s="342" t="s">
        <v>824</v>
      </c>
      <c r="K15" s="613"/>
      <c r="L15" s="648"/>
      <c r="M15" s="808"/>
      <c r="N15" s="808"/>
      <c r="O15" s="808"/>
      <c r="P15" s="808"/>
      <c r="Q15" s="808"/>
      <c r="R15" s="648"/>
    </row>
    <row r="16" spans="1:18" ht="39.6" x14ac:dyDescent="0.25">
      <c r="B16" s="782"/>
      <c r="C16" s="575"/>
      <c r="D16" s="784"/>
      <c r="E16" s="642"/>
      <c r="F16" s="565"/>
      <c r="G16" s="669"/>
      <c r="H16" s="532">
        <v>4.3</v>
      </c>
      <c r="I16" s="233" t="s">
        <v>840</v>
      </c>
      <c r="J16" s="342" t="s">
        <v>727</v>
      </c>
      <c r="K16" s="820"/>
      <c r="L16" s="815"/>
      <c r="M16" s="808"/>
      <c r="N16" s="808"/>
      <c r="O16" s="808"/>
      <c r="P16" s="808"/>
      <c r="Q16" s="808"/>
      <c r="R16" s="815"/>
    </row>
    <row r="17" spans="2:18" x14ac:dyDescent="0.25">
      <c r="B17" s="16"/>
      <c r="C17" s="16"/>
      <c r="D17" s="16"/>
      <c r="E17" s="16"/>
      <c r="F17" s="16"/>
      <c r="G17" s="16"/>
      <c r="H17" s="8"/>
      <c r="I17" s="8"/>
      <c r="J17" s="8"/>
      <c r="K17" s="8"/>
      <c r="L17" s="8"/>
      <c r="M17" s="7"/>
      <c r="N17" s="7"/>
      <c r="O17" s="7"/>
      <c r="P17" s="7"/>
      <c r="Q17" s="7"/>
      <c r="R17" s="8"/>
    </row>
    <row r="18" spans="2:18" x14ac:dyDescent="0.25">
      <c r="M18" s="19"/>
      <c r="N18" s="19"/>
      <c r="O18" s="19"/>
      <c r="P18" s="19"/>
      <c r="Q18" s="19"/>
    </row>
    <row r="19" spans="2:18" x14ac:dyDescent="0.25">
      <c r="M19" s="19"/>
      <c r="N19" s="19"/>
      <c r="O19" s="19"/>
      <c r="P19" s="19"/>
      <c r="Q19" s="19"/>
    </row>
    <row r="20" spans="2:18" x14ac:dyDescent="0.25">
      <c r="M20" s="19"/>
      <c r="N20" s="19"/>
      <c r="O20" s="19"/>
      <c r="P20" s="19"/>
      <c r="Q20" s="19"/>
    </row>
    <row r="21" spans="2:18" x14ac:dyDescent="0.25">
      <c r="M21" s="19"/>
      <c r="N21" s="19"/>
      <c r="O21" s="19"/>
      <c r="P21" s="19"/>
      <c r="Q21" s="19"/>
    </row>
    <row r="22" spans="2:18" x14ac:dyDescent="0.25">
      <c r="M22" s="19"/>
      <c r="N22" s="19"/>
      <c r="O22" s="19"/>
      <c r="P22" s="19"/>
      <c r="Q22" s="19"/>
    </row>
  </sheetData>
  <mergeCells count="27">
    <mergeCell ref="G14:G16"/>
    <mergeCell ref="Q5:Q16"/>
    <mergeCell ref="R5:R10"/>
    <mergeCell ref="F8:F10"/>
    <mergeCell ref="G8:G10"/>
    <mergeCell ref="F11:F13"/>
    <mergeCell ref="G11:G13"/>
    <mergeCell ref="K11:K16"/>
    <mergeCell ref="L11:L16"/>
    <mergeCell ref="R11:R16"/>
    <mergeCell ref="F14:F16"/>
    <mergeCell ref="K5:K10"/>
    <mergeCell ref="L5:L10"/>
    <mergeCell ref="M5:M16"/>
    <mergeCell ref="N5:N16"/>
    <mergeCell ref="O5:O16"/>
    <mergeCell ref="P5:P16"/>
    <mergeCell ref="B3:B4"/>
    <mergeCell ref="C3:D3"/>
    <mergeCell ref="E3:I3"/>
    <mergeCell ref="K3:R3"/>
    <mergeCell ref="B5:B16"/>
    <mergeCell ref="C5:C16"/>
    <mergeCell ref="D5:D16"/>
    <mergeCell ref="E5:E16"/>
    <mergeCell ref="F5:F7"/>
    <mergeCell ref="G5:G7"/>
  </mergeCells>
  <conditionalFormatting sqref="J5:J8 J10:J16">
    <cfRule type="containsText" dxfId="190" priority="7" operator="containsText" text="On track">
      <formula>NOT(ISERROR(SEARCH("On track",J5)))</formula>
    </cfRule>
    <cfRule type="containsText" dxfId="189" priority="8" operator="containsText" text="Complete">
      <formula>NOT(ISERROR(SEARCH("Complete",J5)))</formula>
    </cfRule>
    <cfRule type="containsText" dxfId="188" priority="9" operator="containsText" text="Lagging">
      <formula>NOT(ISERROR(SEARCH("Lagging",J5)))</formula>
    </cfRule>
  </conditionalFormatting>
  <conditionalFormatting sqref="J13">
    <cfRule type="containsText" dxfId="187" priority="4" operator="containsText" text="On track">
      <formula>NOT(ISERROR(SEARCH("On track",J13)))</formula>
    </cfRule>
    <cfRule type="containsText" dxfId="186" priority="5" operator="containsText" text="Complete">
      <formula>NOT(ISERROR(SEARCH("Complete",J13)))</formula>
    </cfRule>
    <cfRule type="containsText" dxfId="185" priority="6" operator="containsText" text="Lagging">
      <formula>NOT(ISERROR(SEARCH("Lagging",J13)))</formula>
    </cfRule>
  </conditionalFormatting>
  <conditionalFormatting sqref="J9">
    <cfRule type="containsText" dxfId="184" priority="1" operator="containsText" text="On track">
      <formula>NOT(ISERROR(SEARCH("On track",J9)))</formula>
    </cfRule>
    <cfRule type="containsText" dxfId="183" priority="2" operator="containsText" text="Complete">
      <formula>NOT(ISERROR(SEARCH("Complete",J9)))</formula>
    </cfRule>
    <cfRule type="containsText" dxfId="182" priority="3" operator="containsText" text="Lagging">
      <formula>NOT(ISERROR(SEARCH("Lagging",J9)))</formula>
    </cfRule>
  </conditionalFormatting>
  <dataValidations count="1">
    <dataValidation type="list" allowBlank="1" showInputMessage="1" showErrorMessage="1" sqref="J5:J16" xr:uid="{9ED3B34E-E5CE-4AEB-9595-D7F20CD6FF42}">
      <formula1>"Too soon to report, Not started, Lagging, On track, Complete"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F4565-519B-4276-BC0E-21F531EC54EA}">
  <sheetPr>
    <pageSetUpPr fitToPage="1"/>
  </sheetPr>
  <dimension ref="A1:BW40"/>
  <sheetViews>
    <sheetView showGridLines="0" view="pageBreakPreview" topLeftCell="H1" zoomScale="60" zoomScaleNormal="50" workbookViewId="0">
      <selection activeCell="D27" sqref="D27"/>
    </sheetView>
  </sheetViews>
  <sheetFormatPr defaultColWidth="8.88671875" defaultRowHeight="13.2" x14ac:dyDescent="0.25"/>
  <cols>
    <col min="1" max="1" width="2" style="17" bestFit="1" customWidth="1"/>
    <col min="2" max="2" width="4.44140625" style="19" customWidth="1"/>
    <col min="3" max="3" width="40.109375" style="19" customWidth="1"/>
    <col min="4" max="4" width="18.33203125" style="19" customWidth="1"/>
    <col min="5" max="5" width="30.5546875" style="19" hidden="1" customWidth="1"/>
    <col min="6" max="6" width="35" style="19" hidden="1" customWidth="1"/>
    <col min="7" max="7" width="35.109375" style="19" hidden="1" customWidth="1"/>
    <col min="8" max="8" width="4.88671875" style="19" customWidth="1"/>
    <col min="9" max="9" width="55" style="19" customWidth="1"/>
    <col min="10" max="10" width="54.109375" style="20" hidden="1" customWidth="1"/>
    <col min="11" max="11" width="5.88671875" style="3" customWidth="1"/>
    <col min="12" max="12" width="65.88671875" style="20" hidden="1" customWidth="1"/>
    <col min="13" max="13" width="55.33203125" style="19" customWidth="1"/>
    <col min="14" max="14" width="16.88671875" style="21" customWidth="1"/>
    <col min="15" max="15" width="63.88671875" style="21" customWidth="1"/>
    <col min="16" max="16" width="18" style="21" customWidth="1"/>
    <col min="17" max="17" width="35.33203125" style="19" customWidth="1"/>
    <col min="18" max="18" width="54.88671875" style="22" hidden="1" customWidth="1"/>
    <col min="19" max="19" width="25" style="22" hidden="1" customWidth="1"/>
    <col min="20" max="20" width="49.88671875" style="19" customWidth="1"/>
    <col min="21" max="25" width="15.88671875" style="22" hidden="1" customWidth="1"/>
    <col min="26" max="26" width="19.5546875" style="19" customWidth="1"/>
    <col min="27" max="27" width="8.88671875" style="19"/>
    <col min="28" max="75" width="8.88671875" style="142"/>
    <col min="76" max="16384" width="8.88671875" style="19"/>
  </cols>
  <sheetData>
    <row r="1" spans="1:75" ht="17.399999999999999" x14ac:dyDescent="0.3">
      <c r="B1" s="18" t="s">
        <v>34</v>
      </c>
    </row>
    <row r="2" spans="1:75" s="24" customFormat="1" ht="15.6" customHeight="1" thickBot="1" x14ac:dyDescent="0.35">
      <c r="A2" s="23"/>
      <c r="K2" s="6"/>
      <c r="R2" s="25"/>
      <c r="S2" s="25"/>
      <c r="U2" s="25"/>
      <c r="V2" s="25"/>
      <c r="W2" s="25"/>
      <c r="X2" s="25"/>
      <c r="Y2" s="25"/>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row>
    <row r="3" spans="1:75" s="27" customFormat="1" ht="29.4" customHeight="1" thickBot="1" x14ac:dyDescent="0.35">
      <c r="A3" s="26"/>
      <c r="B3" s="542" t="s">
        <v>35</v>
      </c>
      <c r="C3" s="543"/>
      <c r="D3" s="543" t="s">
        <v>36</v>
      </c>
      <c r="E3" s="543"/>
      <c r="F3" s="570" t="s">
        <v>37</v>
      </c>
      <c r="G3" s="571"/>
      <c r="H3" s="571"/>
      <c r="I3" s="571"/>
      <c r="J3" s="571"/>
      <c r="K3" s="571"/>
      <c r="L3" s="571"/>
      <c r="M3" s="571"/>
      <c r="N3" s="572"/>
      <c r="O3" s="496"/>
      <c r="P3" s="497"/>
      <c r="Q3" s="542" t="s">
        <v>38</v>
      </c>
      <c r="R3" s="543"/>
      <c r="S3" s="543"/>
      <c r="T3" s="543"/>
      <c r="U3" s="543"/>
      <c r="V3" s="543"/>
      <c r="W3" s="543"/>
      <c r="X3" s="543"/>
      <c r="Y3" s="543"/>
      <c r="Z3" s="544"/>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row>
    <row r="4" spans="1:75" ht="27" thickBot="1" x14ac:dyDescent="0.3">
      <c r="B4" s="28" t="s">
        <v>40</v>
      </c>
      <c r="C4" s="29" t="s">
        <v>41</v>
      </c>
      <c r="D4" s="30" t="s">
        <v>2</v>
      </c>
      <c r="E4" s="30" t="s">
        <v>42</v>
      </c>
      <c r="F4" s="30" t="s">
        <v>43</v>
      </c>
      <c r="G4" s="30" t="s">
        <v>44</v>
      </c>
      <c r="H4" s="30" t="s">
        <v>40</v>
      </c>
      <c r="I4" s="31" t="s">
        <v>45</v>
      </c>
      <c r="J4" s="31" t="s">
        <v>46</v>
      </c>
      <c r="K4" s="513" t="s">
        <v>40</v>
      </c>
      <c r="L4" s="31" t="s">
        <v>47</v>
      </c>
      <c r="M4" s="32" t="s">
        <v>48</v>
      </c>
      <c r="N4" s="33" t="s">
        <v>49</v>
      </c>
      <c r="O4" s="200" t="s">
        <v>605</v>
      </c>
      <c r="P4" s="200" t="s">
        <v>606</v>
      </c>
      <c r="Q4" s="34" t="s">
        <v>50</v>
      </c>
      <c r="R4" s="35" t="s">
        <v>51</v>
      </c>
      <c r="S4" s="30" t="s">
        <v>52</v>
      </c>
      <c r="T4" s="36" t="s">
        <v>53</v>
      </c>
      <c r="U4" s="37">
        <v>44805</v>
      </c>
      <c r="V4" s="37">
        <v>44805</v>
      </c>
      <c r="W4" s="37">
        <v>45170</v>
      </c>
      <c r="X4" s="37">
        <v>45536</v>
      </c>
      <c r="Y4" s="37">
        <v>45901</v>
      </c>
      <c r="Z4" s="36" t="s">
        <v>54</v>
      </c>
    </row>
    <row r="5" spans="1:75" ht="136.5" customHeight="1" x14ac:dyDescent="0.25">
      <c r="A5" s="17" t="s">
        <v>55</v>
      </c>
      <c r="B5" s="574">
        <v>1</v>
      </c>
      <c r="C5" s="577" t="s">
        <v>56</v>
      </c>
      <c r="D5" s="580" t="s">
        <v>5</v>
      </c>
      <c r="E5" s="539" t="s">
        <v>57</v>
      </c>
      <c r="F5" s="539" t="s">
        <v>58</v>
      </c>
      <c r="G5" s="539" t="s">
        <v>729</v>
      </c>
      <c r="H5" s="566">
        <v>1</v>
      </c>
      <c r="I5" s="567" t="s">
        <v>59</v>
      </c>
      <c r="J5" s="539" t="s">
        <v>60</v>
      </c>
      <c r="K5" s="498">
        <v>1.1000000000000001</v>
      </c>
      <c r="L5" s="38" t="s">
        <v>61</v>
      </c>
      <c r="M5" s="39" t="s">
        <v>62</v>
      </c>
      <c r="N5" s="40" t="s">
        <v>63</v>
      </c>
      <c r="O5" s="469" t="s">
        <v>694</v>
      </c>
      <c r="P5" s="523" t="s">
        <v>727</v>
      </c>
      <c r="Q5" s="545" t="s">
        <v>579</v>
      </c>
      <c r="R5" s="549" t="s">
        <v>64</v>
      </c>
      <c r="S5" s="552" t="s">
        <v>65</v>
      </c>
      <c r="T5" s="555" t="s">
        <v>594</v>
      </c>
      <c r="U5" s="558"/>
      <c r="V5" s="561"/>
      <c r="W5" s="561"/>
      <c r="X5" s="561"/>
      <c r="Y5" s="561"/>
      <c r="Z5" s="562">
        <v>0.9</v>
      </c>
    </row>
    <row r="6" spans="1:75" ht="56.1" customHeight="1" x14ac:dyDescent="0.25">
      <c r="A6" s="17" t="s">
        <v>55</v>
      </c>
      <c r="B6" s="575"/>
      <c r="C6" s="578"/>
      <c r="D6" s="581"/>
      <c r="E6" s="540"/>
      <c r="F6" s="540"/>
      <c r="G6" s="540"/>
      <c r="H6" s="564"/>
      <c r="I6" s="568"/>
      <c r="J6" s="540"/>
      <c r="K6" s="499">
        <v>1.2</v>
      </c>
      <c r="L6" s="41" t="s">
        <v>66</v>
      </c>
      <c r="M6" s="10" t="s">
        <v>67</v>
      </c>
      <c r="N6" s="42" t="s">
        <v>63</v>
      </c>
      <c r="O6" s="470" t="s">
        <v>695</v>
      </c>
      <c r="P6" s="521" t="s">
        <v>727</v>
      </c>
      <c r="Q6" s="546"/>
      <c r="R6" s="550"/>
      <c r="S6" s="553"/>
      <c r="T6" s="556"/>
      <c r="U6" s="559"/>
      <c r="V6" s="559"/>
      <c r="W6" s="559"/>
      <c r="X6" s="559"/>
      <c r="Y6" s="559"/>
      <c r="Z6" s="556"/>
    </row>
    <row r="7" spans="1:75" ht="71.099999999999994" customHeight="1" x14ac:dyDescent="0.25">
      <c r="A7" s="17" t="s">
        <v>55</v>
      </c>
      <c r="B7" s="575"/>
      <c r="C7" s="578"/>
      <c r="D7" s="581"/>
      <c r="E7" s="540"/>
      <c r="F7" s="540"/>
      <c r="G7" s="540"/>
      <c r="H7" s="565"/>
      <c r="I7" s="569"/>
      <c r="J7" s="540"/>
      <c r="K7" s="499">
        <v>1.3</v>
      </c>
      <c r="L7" s="41" t="s">
        <v>68</v>
      </c>
      <c r="M7" s="10" t="s">
        <v>69</v>
      </c>
      <c r="N7" s="43" t="s">
        <v>63</v>
      </c>
      <c r="O7" s="471" t="s">
        <v>696</v>
      </c>
      <c r="P7" s="521" t="s">
        <v>727</v>
      </c>
      <c r="Q7" s="546"/>
      <c r="R7" s="551"/>
      <c r="S7" s="554"/>
      <c r="T7" s="556"/>
      <c r="U7" s="559"/>
      <c r="V7" s="559"/>
      <c r="W7" s="559"/>
      <c r="X7" s="559"/>
      <c r="Y7" s="559"/>
      <c r="Z7" s="556"/>
    </row>
    <row r="8" spans="1:75" ht="100.5" customHeight="1" x14ac:dyDescent="0.25">
      <c r="B8" s="575"/>
      <c r="C8" s="578"/>
      <c r="D8" s="581"/>
      <c r="E8" s="540"/>
      <c r="F8" s="540"/>
      <c r="G8" s="540"/>
      <c r="H8" s="563">
        <v>2</v>
      </c>
      <c r="I8" s="540" t="s">
        <v>70</v>
      </c>
      <c r="J8" s="540" t="s">
        <v>71</v>
      </c>
      <c r="K8" s="499">
        <v>2.1</v>
      </c>
      <c r="L8" s="492"/>
      <c r="M8" s="10" t="s">
        <v>72</v>
      </c>
      <c r="N8" s="42"/>
      <c r="O8" s="471" t="s">
        <v>730</v>
      </c>
      <c r="P8" s="521" t="s">
        <v>727</v>
      </c>
      <c r="Q8" s="546"/>
      <c r="R8" s="500"/>
      <c r="S8" s="501"/>
      <c r="T8" s="556"/>
      <c r="U8" s="559"/>
      <c r="V8" s="559"/>
      <c r="W8" s="559"/>
      <c r="X8" s="559"/>
      <c r="Y8" s="559"/>
      <c r="Z8" s="556"/>
    </row>
    <row r="9" spans="1:75" ht="53.1" hidden="1" customHeight="1" x14ac:dyDescent="0.25">
      <c r="B9" s="575"/>
      <c r="C9" s="578"/>
      <c r="D9" s="581"/>
      <c r="E9" s="540"/>
      <c r="F9" s="540"/>
      <c r="G9" s="540"/>
      <c r="H9" s="564"/>
      <c r="I9" s="540"/>
      <c r="J9" s="540"/>
      <c r="K9" s="499">
        <v>2.2000000000000002</v>
      </c>
      <c r="L9" s="492"/>
      <c r="M9" s="206"/>
      <c r="N9" s="42"/>
      <c r="O9" s="472"/>
      <c r="P9" s="521" t="s">
        <v>728</v>
      </c>
      <c r="Q9" s="546"/>
      <c r="R9" s="508"/>
      <c r="S9" s="517"/>
      <c r="T9" s="556"/>
      <c r="U9" s="559"/>
      <c r="V9" s="559"/>
      <c r="W9" s="559"/>
      <c r="X9" s="559"/>
      <c r="Y9" s="559"/>
      <c r="Z9" s="556"/>
    </row>
    <row r="10" spans="1:75" ht="53.1" hidden="1" customHeight="1" x14ac:dyDescent="0.25">
      <c r="B10" s="575"/>
      <c r="C10" s="578"/>
      <c r="D10" s="581"/>
      <c r="E10" s="540"/>
      <c r="F10" s="540"/>
      <c r="G10" s="540"/>
      <c r="H10" s="565"/>
      <c r="I10" s="540"/>
      <c r="J10" s="540"/>
      <c r="K10" s="499">
        <v>2.2999999999999998</v>
      </c>
      <c r="L10" s="492"/>
      <c r="M10" s="206"/>
      <c r="N10" s="42"/>
      <c r="O10" s="472"/>
      <c r="P10" s="521" t="s">
        <v>728</v>
      </c>
      <c r="Q10" s="546"/>
      <c r="R10" s="512"/>
      <c r="S10" s="503"/>
      <c r="T10" s="556"/>
      <c r="U10" s="559"/>
      <c r="V10" s="559"/>
      <c r="W10" s="559"/>
      <c r="X10" s="559"/>
      <c r="Y10" s="559"/>
      <c r="Z10" s="556"/>
    </row>
    <row r="11" spans="1:75" ht="104.1" customHeight="1" thickBot="1" x14ac:dyDescent="0.3">
      <c r="B11" s="575"/>
      <c r="C11" s="578"/>
      <c r="D11" s="581"/>
      <c r="E11" s="540"/>
      <c r="F11" s="540"/>
      <c r="G11" s="540"/>
      <c r="H11" s="563">
        <v>3</v>
      </c>
      <c r="I11" s="540" t="s">
        <v>73</v>
      </c>
      <c r="J11" s="540" t="s">
        <v>74</v>
      </c>
      <c r="K11" s="499">
        <v>3.1</v>
      </c>
      <c r="L11" s="492"/>
      <c r="M11" s="10" t="s">
        <v>75</v>
      </c>
      <c r="N11" s="42"/>
      <c r="O11" s="469" t="s">
        <v>697</v>
      </c>
      <c r="P11" s="522" t="s">
        <v>63</v>
      </c>
      <c r="Q11" s="546"/>
      <c r="R11" s="508"/>
      <c r="S11" s="517"/>
      <c r="T11" s="556"/>
      <c r="U11" s="559"/>
      <c r="V11" s="559"/>
      <c r="W11" s="559"/>
      <c r="X11" s="559"/>
      <c r="Y11" s="559"/>
      <c r="Z11" s="556"/>
    </row>
    <row r="12" spans="1:75" ht="53.1" hidden="1" customHeight="1" x14ac:dyDescent="0.25">
      <c r="B12" s="575"/>
      <c r="C12" s="578"/>
      <c r="D12" s="581"/>
      <c r="E12" s="540"/>
      <c r="F12" s="540"/>
      <c r="G12" s="540"/>
      <c r="H12" s="564"/>
      <c r="I12" s="540"/>
      <c r="J12" s="540"/>
      <c r="K12" s="499">
        <v>3.2</v>
      </c>
      <c r="L12" s="492"/>
      <c r="M12" s="10"/>
      <c r="N12" s="518"/>
      <c r="O12" s="504"/>
      <c r="P12" s="510"/>
      <c r="Q12" s="547"/>
      <c r="R12" s="508"/>
      <c r="S12" s="517"/>
      <c r="T12" s="556"/>
      <c r="U12" s="559"/>
      <c r="V12" s="559"/>
      <c r="W12" s="559"/>
      <c r="X12" s="559"/>
      <c r="Y12" s="559"/>
      <c r="Z12" s="556"/>
    </row>
    <row r="13" spans="1:75" ht="53.1" hidden="1" customHeight="1" x14ac:dyDescent="0.25">
      <c r="B13" s="576"/>
      <c r="C13" s="579"/>
      <c r="D13" s="582"/>
      <c r="E13" s="541"/>
      <c r="F13" s="541"/>
      <c r="G13" s="541"/>
      <c r="H13" s="573"/>
      <c r="I13" s="541"/>
      <c r="J13" s="541"/>
      <c r="K13" s="502">
        <v>3.3</v>
      </c>
      <c r="L13" s="493"/>
      <c r="M13" s="14"/>
      <c r="N13" s="44"/>
      <c r="O13" s="505"/>
      <c r="P13" s="511"/>
      <c r="Q13" s="548"/>
      <c r="R13" s="509"/>
      <c r="S13" s="45"/>
      <c r="T13" s="557"/>
      <c r="U13" s="560"/>
      <c r="V13" s="560"/>
      <c r="W13" s="560"/>
      <c r="X13" s="560"/>
      <c r="Y13" s="560"/>
      <c r="Z13" s="557"/>
    </row>
    <row r="14" spans="1:75" ht="49.35" customHeight="1" x14ac:dyDescent="0.25">
      <c r="B14" s="7"/>
      <c r="C14" s="16"/>
      <c r="D14" s="16"/>
      <c r="E14" s="16"/>
      <c r="F14" s="16"/>
      <c r="G14" s="16"/>
      <c r="H14" s="16"/>
      <c r="I14" s="16"/>
      <c r="J14" s="7"/>
      <c r="K14" s="8"/>
      <c r="L14" s="7"/>
      <c r="M14" s="8"/>
      <c r="N14" s="7"/>
      <c r="O14" s="7"/>
      <c r="P14" s="7"/>
      <c r="Q14" s="8"/>
      <c r="R14" s="8"/>
      <c r="S14" s="8"/>
      <c r="T14" s="8"/>
      <c r="U14" s="7"/>
      <c r="V14" s="7"/>
      <c r="W14" s="7"/>
      <c r="X14" s="7"/>
      <c r="Y14" s="7"/>
      <c r="Z14" s="8"/>
      <c r="AA14" s="142"/>
    </row>
    <row r="15" spans="1:75" hidden="1" x14ac:dyDescent="0.25">
      <c r="B15" s="142"/>
      <c r="C15" s="142"/>
      <c r="D15" s="142"/>
      <c r="E15" s="142"/>
      <c r="F15" s="142"/>
      <c r="G15" s="142"/>
      <c r="H15" s="142"/>
      <c r="I15" s="142"/>
      <c r="J15" s="142"/>
      <c r="L15" s="142"/>
      <c r="M15" s="142"/>
      <c r="N15" s="145" t="s">
        <v>87</v>
      </c>
      <c r="O15" s="145"/>
      <c r="P15" s="145" t="s">
        <v>728</v>
      </c>
      <c r="Q15" s="142"/>
      <c r="R15" s="8" t="s">
        <v>166</v>
      </c>
      <c r="S15" s="142"/>
      <c r="T15" s="142"/>
      <c r="U15" s="142"/>
      <c r="V15" s="142"/>
      <c r="W15" s="142"/>
      <c r="X15" s="142"/>
      <c r="Y15" s="142"/>
      <c r="Z15" s="142"/>
      <c r="AA15" s="142"/>
    </row>
    <row r="16" spans="1:75" hidden="1" x14ac:dyDescent="0.25">
      <c r="B16" s="142"/>
      <c r="C16" s="142"/>
      <c r="D16" s="142"/>
      <c r="E16" s="142"/>
      <c r="F16" s="142"/>
      <c r="G16" s="142"/>
      <c r="H16" s="142"/>
      <c r="I16" s="142"/>
      <c r="J16" s="142"/>
      <c r="L16" s="142"/>
      <c r="M16" s="142"/>
      <c r="N16" s="145" t="s">
        <v>79</v>
      </c>
      <c r="O16" s="145"/>
      <c r="P16" s="145" t="s">
        <v>727</v>
      </c>
      <c r="Q16" s="142"/>
      <c r="R16" s="8" t="s">
        <v>79</v>
      </c>
      <c r="S16" s="142"/>
      <c r="T16" s="142"/>
      <c r="U16" s="142"/>
      <c r="V16" s="142"/>
      <c r="W16" s="142"/>
      <c r="X16" s="142"/>
      <c r="Y16" s="142"/>
      <c r="Z16" s="142"/>
      <c r="AA16" s="142"/>
    </row>
    <row r="17" spans="2:27" hidden="1" x14ac:dyDescent="0.25">
      <c r="B17" s="142"/>
      <c r="C17" s="142"/>
      <c r="D17" s="142"/>
      <c r="E17" s="142"/>
      <c r="F17" s="142"/>
      <c r="G17" s="142"/>
      <c r="H17" s="142"/>
      <c r="I17" s="142"/>
      <c r="J17" s="142"/>
      <c r="L17" s="142"/>
      <c r="M17" s="142"/>
      <c r="N17" s="145" t="s">
        <v>167</v>
      </c>
      <c r="O17" s="145"/>
      <c r="P17" s="145" t="s">
        <v>167</v>
      </c>
      <c r="Q17" s="142"/>
      <c r="R17" s="8" t="s">
        <v>168</v>
      </c>
      <c r="S17" s="142"/>
      <c r="T17" s="142"/>
      <c r="U17" s="142"/>
      <c r="V17" s="142"/>
      <c r="W17" s="142"/>
      <c r="X17" s="142"/>
      <c r="Y17" s="142"/>
      <c r="Z17" s="142"/>
      <c r="AA17" s="142"/>
    </row>
    <row r="18" spans="2:27" hidden="1" x14ac:dyDescent="0.25">
      <c r="B18" s="142"/>
      <c r="C18" s="142"/>
      <c r="D18" s="142"/>
      <c r="E18" s="142"/>
      <c r="F18" s="142"/>
      <c r="G18" s="142"/>
      <c r="H18" s="142"/>
      <c r="I18" s="142"/>
      <c r="J18" s="142"/>
      <c r="L18" s="142"/>
      <c r="M18" s="142"/>
      <c r="N18" s="145" t="s">
        <v>63</v>
      </c>
      <c r="O18" s="145"/>
      <c r="P18" s="145" t="s">
        <v>63</v>
      </c>
      <c r="Q18" s="142"/>
      <c r="R18" s="8" t="s">
        <v>169</v>
      </c>
      <c r="S18" s="142"/>
      <c r="T18" s="142"/>
      <c r="U18" s="142"/>
      <c r="V18" s="142"/>
      <c r="W18" s="142"/>
      <c r="X18" s="142"/>
      <c r="Y18" s="142"/>
      <c r="Z18" s="142"/>
      <c r="AA18" s="142"/>
    </row>
    <row r="19" spans="2:27" hidden="1" x14ac:dyDescent="0.25">
      <c r="B19" s="142"/>
      <c r="C19" s="142"/>
      <c r="D19" s="142"/>
      <c r="E19" s="142"/>
      <c r="F19" s="142"/>
      <c r="G19" s="142"/>
      <c r="H19" s="142"/>
      <c r="I19" s="142"/>
      <c r="J19" s="142"/>
      <c r="L19" s="142"/>
      <c r="M19" s="142"/>
      <c r="N19" s="145"/>
      <c r="O19" s="145"/>
      <c r="P19" s="145"/>
      <c r="Q19" s="142"/>
      <c r="R19" s="8"/>
      <c r="S19" s="142"/>
      <c r="T19" s="142"/>
      <c r="U19" s="142"/>
      <c r="V19" s="142"/>
      <c r="W19" s="142"/>
      <c r="X19" s="142"/>
      <c r="Y19" s="142"/>
      <c r="Z19" s="142"/>
      <c r="AA19" s="142"/>
    </row>
    <row r="20" spans="2:27" x14ac:dyDescent="0.25">
      <c r="B20" s="142"/>
      <c r="C20" s="142"/>
      <c r="D20" s="142"/>
      <c r="E20" s="142"/>
      <c r="F20" s="142"/>
      <c r="G20" s="142"/>
      <c r="H20" s="142"/>
      <c r="I20" s="142"/>
      <c r="J20" s="144"/>
      <c r="L20" s="144"/>
      <c r="M20" s="142"/>
      <c r="N20" s="145"/>
      <c r="O20" s="145"/>
      <c r="P20" s="145"/>
      <c r="Q20" s="142"/>
      <c r="R20" s="8"/>
      <c r="S20" s="8"/>
      <c r="T20" s="142"/>
      <c r="U20" s="8"/>
      <c r="V20" s="8"/>
      <c r="W20" s="8"/>
      <c r="X20" s="8"/>
      <c r="Y20" s="8"/>
      <c r="Z20" s="142"/>
      <c r="AA20" s="142"/>
    </row>
    <row r="21" spans="2:27" x14ac:dyDescent="0.25">
      <c r="B21" s="142"/>
      <c r="C21" s="142"/>
      <c r="D21" s="142"/>
      <c r="E21" s="142"/>
      <c r="F21" s="142"/>
      <c r="G21" s="142"/>
      <c r="H21" s="142"/>
      <c r="I21" s="142"/>
      <c r="J21" s="144"/>
      <c r="L21" s="144"/>
      <c r="M21" s="142"/>
      <c r="N21" s="145"/>
      <c r="O21" s="145"/>
      <c r="P21" s="145"/>
      <c r="Q21" s="142"/>
      <c r="R21" s="8"/>
      <c r="S21" s="8"/>
      <c r="T21" s="142"/>
      <c r="U21" s="8"/>
      <c r="V21" s="8"/>
      <c r="W21" s="8"/>
      <c r="X21" s="8"/>
      <c r="Y21" s="8"/>
      <c r="Z21" s="142"/>
      <c r="AA21" s="142"/>
    </row>
    <row r="22" spans="2:27" x14ac:dyDescent="0.25">
      <c r="B22" s="142"/>
      <c r="C22" s="142"/>
      <c r="D22" s="142"/>
      <c r="E22" s="142"/>
      <c r="F22" s="142"/>
      <c r="G22" s="142"/>
      <c r="H22" s="142"/>
      <c r="I22" s="142"/>
      <c r="J22" s="144"/>
      <c r="L22" s="144"/>
      <c r="M22" s="142"/>
      <c r="N22" s="145"/>
      <c r="O22" s="145"/>
      <c r="P22" s="145"/>
      <c r="Q22" s="142"/>
      <c r="R22" s="8"/>
      <c r="S22" s="8"/>
      <c r="T22" s="142"/>
      <c r="U22" s="8"/>
      <c r="V22" s="8"/>
      <c r="W22" s="8"/>
      <c r="X22" s="8"/>
      <c r="Y22" s="8"/>
      <c r="Z22" s="142"/>
      <c r="AA22" s="142"/>
    </row>
    <row r="23" spans="2:27" x14ac:dyDescent="0.25">
      <c r="B23" s="142"/>
      <c r="C23" s="142"/>
      <c r="D23" s="142"/>
      <c r="E23" s="142"/>
      <c r="F23" s="142"/>
      <c r="G23" s="142"/>
      <c r="H23" s="142"/>
      <c r="I23" s="142"/>
      <c r="J23" s="144"/>
      <c r="L23" s="144"/>
      <c r="M23" s="142"/>
      <c r="N23" s="145"/>
      <c r="O23" s="145"/>
      <c r="P23" s="145"/>
      <c r="Q23" s="142"/>
      <c r="R23" s="8"/>
      <c r="S23" s="8"/>
      <c r="T23" s="142"/>
      <c r="U23" s="8"/>
      <c r="V23" s="8"/>
      <c r="W23" s="8"/>
      <c r="X23" s="8"/>
      <c r="Y23" s="8"/>
      <c r="Z23" s="142"/>
      <c r="AA23" s="142"/>
    </row>
    <row r="24" spans="2:27" x14ac:dyDescent="0.25">
      <c r="B24" s="142"/>
      <c r="C24" s="142"/>
      <c r="D24" s="142"/>
      <c r="E24" s="142"/>
      <c r="F24" s="142"/>
      <c r="G24" s="142"/>
      <c r="H24" s="142"/>
      <c r="I24" s="142"/>
      <c r="J24" s="144"/>
      <c r="L24" s="144"/>
      <c r="M24" s="142"/>
      <c r="N24" s="145"/>
      <c r="O24" s="145"/>
      <c r="P24" s="145"/>
      <c r="Q24" s="142"/>
      <c r="R24" s="8"/>
      <c r="S24" s="8"/>
      <c r="T24" s="142"/>
      <c r="U24" s="8"/>
      <c r="V24" s="8"/>
      <c r="W24" s="8"/>
      <c r="X24" s="8"/>
      <c r="Y24" s="8"/>
      <c r="Z24" s="142"/>
      <c r="AA24" s="142"/>
    </row>
    <row r="25" spans="2:27" x14ac:dyDescent="0.25">
      <c r="B25" s="142"/>
      <c r="C25" s="142"/>
      <c r="D25" s="142"/>
      <c r="E25" s="142"/>
      <c r="F25" s="142"/>
      <c r="G25" s="142"/>
      <c r="H25" s="142"/>
      <c r="I25" s="142"/>
      <c r="J25" s="144"/>
      <c r="L25" s="144"/>
      <c r="M25" s="142"/>
      <c r="N25" s="145"/>
      <c r="O25" s="145"/>
      <c r="P25" s="145"/>
      <c r="Q25" s="142"/>
      <c r="R25" s="8"/>
      <c r="S25" s="8"/>
      <c r="T25" s="142"/>
      <c r="U25" s="8"/>
      <c r="V25" s="8"/>
      <c r="W25" s="8"/>
      <c r="X25" s="8"/>
      <c r="Y25" s="8"/>
      <c r="Z25" s="142"/>
      <c r="AA25" s="142"/>
    </row>
    <row r="26" spans="2:27" x14ac:dyDescent="0.25">
      <c r="B26" s="142"/>
      <c r="C26" s="142"/>
      <c r="D26" s="142"/>
      <c r="E26" s="142"/>
      <c r="F26" s="142"/>
      <c r="G26" s="142"/>
      <c r="H26" s="142"/>
      <c r="I26" s="142"/>
      <c r="J26" s="144"/>
      <c r="L26" s="144"/>
      <c r="M26" s="142"/>
      <c r="N26" s="145"/>
      <c r="O26" s="145"/>
      <c r="P26" s="145"/>
      <c r="Q26" s="142"/>
      <c r="R26" s="8"/>
      <c r="S26" s="8"/>
      <c r="T26" s="142"/>
      <c r="U26" s="8"/>
      <c r="V26" s="8"/>
      <c r="W26" s="8"/>
      <c r="X26" s="8"/>
      <c r="Y26" s="8"/>
      <c r="Z26" s="142"/>
      <c r="AA26" s="142"/>
    </row>
    <row r="27" spans="2:27" x14ac:dyDescent="0.25">
      <c r="B27" s="142"/>
      <c r="C27" s="142"/>
      <c r="D27" s="142"/>
      <c r="E27" s="142"/>
      <c r="F27" s="142"/>
      <c r="G27" s="142"/>
      <c r="H27" s="142"/>
      <c r="I27" s="142"/>
      <c r="J27" s="144"/>
      <c r="L27" s="144"/>
      <c r="M27" s="142"/>
      <c r="N27" s="145"/>
      <c r="O27" s="145"/>
      <c r="P27" s="145"/>
      <c r="Q27" s="142"/>
      <c r="R27" s="8"/>
      <c r="S27" s="8"/>
      <c r="T27" s="142"/>
      <c r="U27" s="8"/>
      <c r="V27" s="8"/>
      <c r="W27" s="8"/>
      <c r="X27" s="8"/>
      <c r="Y27" s="8"/>
      <c r="Z27" s="142"/>
      <c r="AA27" s="142"/>
    </row>
    <row r="28" spans="2:27" x14ac:dyDescent="0.25">
      <c r="B28" s="142"/>
      <c r="C28" s="142"/>
      <c r="D28" s="142"/>
      <c r="E28" s="142"/>
      <c r="F28" s="142"/>
      <c r="G28" s="142"/>
      <c r="H28" s="142"/>
      <c r="I28" s="142"/>
      <c r="J28" s="144"/>
      <c r="L28" s="144"/>
      <c r="M28" s="142"/>
      <c r="N28" s="145"/>
      <c r="O28" s="145"/>
      <c r="P28" s="145"/>
      <c r="Q28" s="142"/>
      <c r="R28" s="8"/>
      <c r="S28" s="8"/>
      <c r="T28" s="142"/>
      <c r="U28" s="8"/>
      <c r="V28" s="8"/>
      <c r="W28" s="8"/>
      <c r="X28" s="8"/>
      <c r="Y28" s="8"/>
      <c r="Z28" s="142"/>
      <c r="AA28" s="142"/>
    </row>
    <row r="29" spans="2:27" x14ac:dyDescent="0.25">
      <c r="B29" s="142"/>
      <c r="C29" s="142"/>
      <c r="D29" s="142"/>
      <c r="E29" s="142"/>
      <c r="F29" s="142"/>
      <c r="G29" s="142"/>
      <c r="H29" s="142"/>
      <c r="I29" s="142"/>
      <c r="J29" s="144"/>
      <c r="L29" s="144"/>
      <c r="M29" s="142"/>
      <c r="N29" s="145"/>
      <c r="O29" s="145"/>
      <c r="P29" s="145"/>
      <c r="Q29" s="142"/>
      <c r="R29" s="8"/>
      <c r="S29" s="8"/>
      <c r="T29" s="142"/>
      <c r="U29" s="8"/>
      <c r="V29" s="8"/>
      <c r="W29" s="8"/>
      <c r="X29" s="8"/>
      <c r="Y29" s="8"/>
      <c r="Z29" s="142"/>
      <c r="AA29" s="142"/>
    </row>
    <row r="30" spans="2:27" x14ac:dyDescent="0.25">
      <c r="B30" s="142"/>
      <c r="C30" s="142"/>
      <c r="D30" s="142"/>
      <c r="E30" s="142"/>
      <c r="F30" s="142"/>
      <c r="G30" s="142"/>
      <c r="H30" s="142"/>
      <c r="I30" s="142"/>
      <c r="J30" s="144"/>
      <c r="L30" s="144"/>
      <c r="M30" s="142"/>
      <c r="N30" s="145"/>
      <c r="O30" s="145"/>
      <c r="P30" s="145"/>
      <c r="Q30" s="142"/>
      <c r="R30" s="8"/>
      <c r="S30" s="8"/>
      <c r="T30" s="142"/>
      <c r="U30" s="8"/>
      <c r="V30" s="8"/>
      <c r="W30" s="8"/>
      <c r="X30" s="8"/>
      <c r="Y30" s="8"/>
      <c r="Z30" s="142"/>
      <c r="AA30" s="142"/>
    </row>
    <row r="31" spans="2:27" x14ac:dyDescent="0.25">
      <c r="B31" s="142"/>
      <c r="C31" s="142"/>
      <c r="D31" s="142"/>
      <c r="E31" s="142"/>
      <c r="F31" s="142"/>
      <c r="G31" s="142"/>
      <c r="H31" s="142"/>
      <c r="I31" s="142"/>
      <c r="J31" s="144"/>
      <c r="L31" s="144"/>
      <c r="M31" s="142"/>
      <c r="N31" s="145"/>
      <c r="O31" s="145"/>
      <c r="P31" s="145"/>
      <c r="Q31" s="142"/>
      <c r="R31" s="8"/>
      <c r="S31" s="8"/>
      <c r="T31" s="142"/>
      <c r="U31" s="8"/>
      <c r="V31" s="8"/>
      <c r="W31" s="8"/>
      <c r="X31" s="8"/>
      <c r="Y31" s="8"/>
      <c r="Z31" s="142"/>
      <c r="AA31" s="142"/>
    </row>
    <row r="32" spans="2:27" x14ac:dyDescent="0.25">
      <c r="B32" s="142"/>
      <c r="C32" s="142"/>
      <c r="D32" s="142"/>
      <c r="E32" s="142"/>
      <c r="F32" s="142"/>
      <c r="G32" s="142"/>
      <c r="H32" s="142"/>
      <c r="I32" s="142"/>
      <c r="J32" s="144"/>
      <c r="L32" s="144"/>
      <c r="M32" s="142"/>
      <c r="N32" s="145"/>
      <c r="O32" s="145"/>
      <c r="P32" s="145"/>
      <c r="Q32" s="142"/>
      <c r="R32" s="8"/>
      <c r="S32" s="8"/>
      <c r="T32" s="142"/>
      <c r="U32" s="8"/>
      <c r="V32" s="8"/>
      <c r="W32" s="8"/>
      <c r="X32" s="8"/>
      <c r="Y32" s="8"/>
      <c r="Z32" s="142"/>
      <c r="AA32" s="142"/>
    </row>
    <row r="33" spans="2:27" x14ac:dyDescent="0.25">
      <c r="B33" s="142"/>
      <c r="C33" s="142"/>
      <c r="D33" s="142"/>
      <c r="E33" s="142"/>
      <c r="F33" s="142"/>
      <c r="G33" s="142"/>
      <c r="H33" s="142"/>
      <c r="I33" s="142"/>
      <c r="J33" s="144"/>
      <c r="L33" s="144"/>
      <c r="M33" s="142"/>
      <c r="N33" s="145"/>
      <c r="O33" s="145"/>
      <c r="P33" s="145"/>
      <c r="Q33" s="142"/>
      <c r="R33" s="8"/>
      <c r="S33" s="8"/>
      <c r="T33" s="142"/>
      <c r="U33" s="8"/>
      <c r="V33" s="8"/>
      <c r="W33" s="8"/>
      <c r="X33" s="8"/>
      <c r="Y33" s="8"/>
      <c r="Z33" s="142"/>
      <c r="AA33" s="142"/>
    </row>
    <row r="34" spans="2:27" x14ac:dyDescent="0.25">
      <c r="B34" s="142"/>
      <c r="C34" s="142"/>
      <c r="D34" s="142"/>
      <c r="E34" s="142"/>
      <c r="F34" s="142"/>
      <c r="G34" s="142"/>
      <c r="H34" s="142"/>
      <c r="I34" s="142"/>
      <c r="J34" s="144"/>
      <c r="L34" s="144"/>
      <c r="M34" s="142"/>
      <c r="N34" s="145"/>
      <c r="O34" s="145"/>
      <c r="P34" s="145"/>
      <c r="Q34" s="142"/>
      <c r="R34" s="8"/>
      <c r="S34" s="8"/>
      <c r="T34" s="142"/>
      <c r="U34" s="8"/>
      <c r="V34" s="8"/>
      <c r="W34" s="8"/>
      <c r="X34" s="8"/>
      <c r="Y34" s="8"/>
      <c r="Z34" s="142"/>
      <c r="AA34" s="142"/>
    </row>
    <row r="35" spans="2:27" x14ac:dyDescent="0.25">
      <c r="B35" s="142"/>
      <c r="C35" s="142"/>
      <c r="D35" s="142"/>
      <c r="E35" s="142"/>
      <c r="F35" s="142"/>
      <c r="G35" s="142"/>
      <c r="H35" s="142"/>
      <c r="I35" s="142"/>
      <c r="J35" s="144"/>
      <c r="L35" s="144"/>
      <c r="M35" s="142"/>
      <c r="N35" s="145"/>
      <c r="O35" s="145"/>
      <c r="P35" s="145"/>
      <c r="Q35" s="142"/>
      <c r="R35" s="8"/>
      <c r="S35" s="8"/>
      <c r="T35" s="142"/>
      <c r="U35" s="8"/>
      <c r="V35" s="8"/>
      <c r="W35" s="8"/>
      <c r="X35" s="8"/>
      <c r="Y35" s="8"/>
      <c r="Z35" s="142"/>
      <c r="AA35" s="142"/>
    </row>
    <row r="36" spans="2:27" x14ac:dyDescent="0.25">
      <c r="B36" s="142"/>
      <c r="C36" s="142"/>
      <c r="D36" s="142"/>
      <c r="E36" s="142"/>
      <c r="F36" s="142"/>
      <c r="G36" s="142"/>
      <c r="H36" s="142"/>
      <c r="I36" s="142"/>
      <c r="J36" s="144"/>
      <c r="L36" s="144"/>
      <c r="M36" s="142"/>
      <c r="N36" s="145"/>
      <c r="O36" s="145"/>
      <c r="P36" s="145"/>
      <c r="Q36" s="142"/>
      <c r="R36" s="8"/>
      <c r="S36" s="8"/>
      <c r="T36" s="142"/>
      <c r="U36" s="8"/>
      <c r="V36" s="8"/>
      <c r="W36" s="8"/>
      <c r="X36" s="8"/>
      <c r="Y36" s="8"/>
      <c r="Z36" s="142"/>
      <c r="AA36" s="142"/>
    </row>
    <row r="37" spans="2:27" x14ac:dyDescent="0.25">
      <c r="B37" s="142"/>
      <c r="C37" s="142"/>
      <c r="D37" s="142"/>
      <c r="E37" s="142"/>
      <c r="F37" s="142"/>
      <c r="G37" s="142"/>
      <c r="H37" s="142"/>
      <c r="I37" s="142"/>
      <c r="J37" s="144"/>
      <c r="L37" s="144"/>
      <c r="M37" s="142"/>
      <c r="N37" s="145"/>
      <c r="O37" s="145"/>
      <c r="P37" s="145"/>
      <c r="Q37" s="142"/>
      <c r="R37" s="8"/>
      <c r="S37" s="8"/>
      <c r="T37" s="142"/>
      <c r="U37" s="8"/>
      <c r="V37" s="8"/>
      <c r="W37" s="8"/>
      <c r="X37" s="8"/>
      <c r="Y37" s="8"/>
      <c r="Z37" s="142"/>
      <c r="AA37" s="142"/>
    </row>
    <row r="38" spans="2:27" x14ac:dyDescent="0.25">
      <c r="B38" s="142"/>
      <c r="C38" s="142"/>
      <c r="D38" s="142"/>
      <c r="E38" s="142"/>
      <c r="F38" s="142"/>
      <c r="G38" s="142"/>
      <c r="H38" s="142"/>
      <c r="I38" s="142"/>
      <c r="J38" s="144"/>
      <c r="L38" s="144"/>
      <c r="M38" s="142"/>
      <c r="N38" s="145"/>
      <c r="O38" s="145"/>
      <c r="P38" s="145"/>
      <c r="Q38" s="142"/>
      <c r="R38" s="8"/>
      <c r="S38" s="8"/>
      <c r="T38" s="142"/>
      <c r="U38" s="8"/>
      <c r="V38" s="8"/>
      <c r="W38" s="8"/>
      <c r="X38" s="8"/>
      <c r="Y38" s="8"/>
      <c r="Z38" s="142"/>
      <c r="AA38" s="142"/>
    </row>
    <row r="39" spans="2:27" x14ac:dyDescent="0.25">
      <c r="B39" s="142"/>
      <c r="C39" s="142"/>
      <c r="D39" s="142"/>
      <c r="E39" s="142"/>
      <c r="F39" s="142"/>
      <c r="G39" s="142"/>
      <c r="H39" s="142"/>
      <c r="I39" s="142"/>
      <c r="J39" s="144"/>
      <c r="L39" s="144"/>
      <c r="M39" s="142"/>
      <c r="N39" s="145"/>
      <c r="O39" s="145"/>
      <c r="P39" s="145"/>
      <c r="Q39" s="142"/>
      <c r="R39" s="8"/>
      <c r="S39" s="8"/>
      <c r="T39" s="142"/>
      <c r="U39" s="8"/>
      <c r="V39" s="8"/>
      <c r="W39" s="8"/>
      <c r="X39" s="8"/>
      <c r="Y39" s="8"/>
      <c r="Z39" s="142"/>
      <c r="AA39" s="142"/>
    </row>
    <row r="40" spans="2:27" x14ac:dyDescent="0.25">
      <c r="B40" s="142"/>
      <c r="C40" s="142"/>
      <c r="D40" s="142"/>
      <c r="E40" s="142"/>
      <c r="F40" s="142"/>
      <c r="G40" s="142"/>
      <c r="H40" s="142"/>
      <c r="I40" s="142"/>
      <c r="J40" s="144"/>
      <c r="L40" s="144"/>
      <c r="M40" s="142"/>
      <c r="N40" s="145"/>
      <c r="O40" s="145"/>
      <c r="P40" s="145"/>
      <c r="Q40" s="142"/>
      <c r="R40" s="8"/>
      <c r="S40" s="8"/>
      <c r="T40" s="142"/>
      <c r="U40" s="8"/>
      <c r="V40" s="8"/>
      <c r="W40" s="8"/>
      <c r="X40" s="8"/>
      <c r="Y40" s="8"/>
      <c r="Z40" s="142"/>
      <c r="AA40" s="142"/>
    </row>
  </sheetData>
  <mergeCells count="29">
    <mergeCell ref="B3:C3"/>
    <mergeCell ref="D3:E3"/>
    <mergeCell ref="H8:H10"/>
    <mergeCell ref="I8:I10"/>
    <mergeCell ref="J8:J10"/>
    <mergeCell ref="G5:G13"/>
    <mergeCell ref="H5:H7"/>
    <mergeCell ref="I5:I7"/>
    <mergeCell ref="J5:J7"/>
    <mergeCell ref="F3:N3"/>
    <mergeCell ref="H11:H13"/>
    <mergeCell ref="I11:I13"/>
    <mergeCell ref="J11:J13"/>
    <mergeCell ref="B5:B13"/>
    <mergeCell ref="C5:C13"/>
    <mergeCell ref="D5:D13"/>
    <mergeCell ref="E5:E13"/>
    <mergeCell ref="F5:F13"/>
    <mergeCell ref="Q3:Z3"/>
    <mergeCell ref="Q5:Q13"/>
    <mergeCell ref="R5:R7"/>
    <mergeCell ref="S5:S7"/>
    <mergeCell ref="T5:T13"/>
    <mergeCell ref="U5:U13"/>
    <mergeCell ref="V5:V13"/>
    <mergeCell ref="W5:W13"/>
    <mergeCell ref="X5:X13"/>
    <mergeCell ref="Y5:Y13"/>
    <mergeCell ref="Z5:Z13"/>
  </mergeCells>
  <conditionalFormatting sqref="N5:N11 N12:P14">
    <cfRule type="containsText" dxfId="181" priority="13" operator="containsText" text="Lagging">
      <formula>NOT(ISERROR(SEARCH("Lagging",N5)))</formula>
    </cfRule>
    <cfRule type="containsText" dxfId="180" priority="15" operator="containsText" text="In progress">
      <formula>NOT(ISERROR(SEARCH("In progress",N5)))</formula>
    </cfRule>
    <cfRule type="containsText" dxfId="179" priority="16" operator="containsText" text="Complete">
      <formula>NOT(ISERROR(SEARCH("Complete",N5)))</formula>
    </cfRule>
  </conditionalFormatting>
  <conditionalFormatting sqref="P15:P18">
    <cfRule type="containsText" dxfId="178" priority="5" operator="containsText" text="Completed">
      <formula>NOT(ISERROR(SEARCH("Completed",P15)))</formula>
    </cfRule>
  </conditionalFormatting>
  <conditionalFormatting sqref="P5:P11">
    <cfRule type="containsText" dxfId="177" priority="1" operator="containsText" text="Lagging">
      <formula>NOT(ISERROR(SEARCH("Lagging",P5)))</formula>
    </cfRule>
    <cfRule type="containsText" dxfId="176" priority="2" operator="containsText" text="On track">
      <formula>NOT(ISERROR(SEARCH("On track",P5)))</formula>
    </cfRule>
    <cfRule type="containsText" dxfId="175" priority="3" operator="containsText" text="Completed">
      <formula>NOT(ISERROR(SEARCH("Completed",P5)))</formula>
    </cfRule>
    <cfRule type="containsText" dxfId="174" priority="4" operator="containsText" text="Completed">
      <formula>NOT(ISERROR(SEARCH("Completed",P5)))</formula>
    </cfRule>
  </conditionalFormatting>
  <dataValidations count="2">
    <dataValidation type="list" allowBlank="1" showInputMessage="1" showErrorMessage="1" sqref="N5:N13 O12:P13 N14:P14" xr:uid="{9EE1DF78-153D-4E09-86BE-0C9BCE993826}">
      <formula1>$N$15:$N$307</formula1>
    </dataValidation>
    <dataValidation type="list" allowBlank="1" showInputMessage="1" showErrorMessage="1" sqref="P15:P18 P5:P11" xr:uid="{C1458051-5627-40BC-92DF-01AB061F3F5E}">
      <formula1>$P$15:$P$18</formula1>
    </dataValidation>
  </dataValidations>
  <pageMargins left="0.70866141732283472" right="0.70866141732283472" top="0.74803149606299213" bottom="0.74803149606299213" header="0.31496062992125984" footer="0.31496062992125984"/>
  <pageSetup paperSize="9" scale="32" fitToHeight="0" orientation="landscape" r:id="rId1"/>
  <colBreaks count="1" manualBreakCount="1">
    <brk id="26" max="4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A61F-B9A5-40E8-811F-FE64C560694C}">
  <sheetPr>
    <pageSetUpPr fitToPage="1"/>
  </sheetPr>
  <dimension ref="A1:Z52"/>
  <sheetViews>
    <sheetView view="pageBreakPreview" topLeftCell="D1" zoomScale="60" zoomScaleNormal="60" workbookViewId="0">
      <selection activeCell="D27" sqref="D27"/>
    </sheetView>
  </sheetViews>
  <sheetFormatPr defaultColWidth="8.88671875" defaultRowHeight="13.2" x14ac:dyDescent="0.25"/>
  <cols>
    <col min="1" max="1" width="2" style="17" bestFit="1" customWidth="1"/>
    <col min="2" max="2" width="4.44140625" style="19" customWidth="1"/>
    <col min="3" max="3" width="40.109375" style="19" customWidth="1"/>
    <col min="4" max="4" width="19.109375" style="19" customWidth="1"/>
    <col min="5" max="5" width="30.5546875" style="19" hidden="1" customWidth="1"/>
    <col min="6" max="6" width="35" style="19" hidden="1" customWidth="1"/>
    <col min="7" max="7" width="35.109375" style="19" hidden="1" customWidth="1"/>
    <col min="8" max="8" width="4.88671875" style="19" customWidth="1"/>
    <col min="9" max="9" width="55" style="19" customWidth="1"/>
    <col min="10" max="10" width="54.109375" style="20" hidden="1" customWidth="1"/>
    <col min="11" max="11" width="5.88671875" style="3" customWidth="1"/>
    <col min="12" max="12" width="65.88671875" style="20" hidden="1" customWidth="1"/>
    <col min="13" max="13" width="60.109375" style="19" customWidth="1"/>
    <col min="14" max="14" width="81.5546875" style="19" customWidth="1"/>
    <col min="15" max="15" width="20.44140625" style="21" customWidth="1"/>
    <col min="16" max="16" width="38.109375" style="19" customWidth="1"/>
    <col min="17" max="17" width="54.88671875" style="22" hidden="1" customWidth="1"/>
    <col min="18" max="18" width="25" style="22" hidden="1" customWidth="1"/>
    <col min="19" max="19" width="32.88671875" style="19" customWidth="1"/>
    <col min="20" max="24" width="15.88671875" style="22" hidden="1" customWidth="1"/>
    <col min="25" max="25" width="19.5546875" style="19" customWidth="1"/>
    <col min="26" max="26" width="72.109375" style="19" hidden="1" customWidth="1"/>
    <col min="27" max="16384" width="8.88671875" style="19"/>
  </cols>
  <sheetData>
    <row r="1" spans="1:26" ht="17.399999999999999" x14ac:dyDescent="0.3">
      <c r="B1" s="18" t="s">
        <v>34</v>
      </c>
    </row>
    <row r="2" spans="1:26" s="24" customFormat="1" ht="15.6" customHeight="1" thickBot="1" x14ac:dyDescent="0.35">
      <c r="A2" s="23"/>
      <c r="K2" s="6"/>
      <c r="Q2" s="25"/>
      <c r="R2" s="25"/>
      <c r="T2" s="25"/>
      <c r="U2" s="25"/>
      <c r="V2" s="25"/>
      <c r="W2" s="25"/>
      <c r="X2" s="25"/>
    </row>
    <row r="3" spans="1:26" s="27" customFormat="1" ht="29.4" customHeight="1" thickBot="1" x14ac:dyDescent="0.35">
      <c r="A3" s="26"/>
      <c r="B3" s="542" t="s">
        <v>35</v>
      </c>
      <c r="C3" s="543"/>
      <c r="D3" s="543" t="s">
        <v>36</v>
      </c>
      <c r="E3" s="543"/>
      <c r="F3" s="570" t="s">
        <v>37</v>
      </c>
      <c r="G3" s="571"/>
      <c r="H3" s="571"/>
      <c r="I3" s="571"/>
      <c r="J3" s="571"/>
      <c r="K3" s="571"/>
      <c r="L3" s="571"/>
      <c r="M3" s="571"/>
      <c r="N3" s="571"/>
      <c r="O3" s="572"/>
      <c r="P3" s="542" t="s">
        <v>38</v>
      </c>
      <c r="Q3" s="543"/>
      <c r="R3" s="543"/>
      <c r="S3" s="543"/>
      <c r="T3" s="543"/>
      <c r="U3" s="543"/>
      <c r="V3" s="543"/>
      <c r="W3" s="543"/>
      <c r="X3" s="543"/>
      <c r="Y3" s="544"/>
      <c r="Z3" s="584" t="s">
        <v>39</v>
      </c>
    </row>
    <row r="4" spans="1:26" ht="27" thickBot="1" x14ac:dyDescent="0.3">
      <c r="B4" s="28" t="s">
        <v>40</v>
      </c>
      <c r="C4" s="29" t="s">
        <v>41</v>
      </c>
      <c r="D4" s="30" t="s">
        <v>2</v>
      </c>
      <c r="E4" s="30" t="s">
        <v>42</v>
      </c>
      <c r="F4" s="30" t="s">
        <v>43</v>
      </c>
      <c r="G4" s="30" t="s">
        <v>44</v>
      </c>
      <c r="H4" s="30" t="s">
        <v>40</v>
      </c>
      <c r="I4" s="31" t="s">
        <v>45</v>
      </c>
      <c r="J4" s="31" t="s">
        <v>46</v>
      </c>
      <c r="K4" s="278" t="s">
        <v>40</v>
      </c>
      <c r="L4" s="31" t="s">
        <v>47</v>
      </c>
      <c r="M4" s="32" t="s">
        <v>48</v>
      </c>
      <c r="N4" s="200" t="s">
        <v>605</v>
      </c>
      <c r="O4" s="33" t="s">
        <v>606</v>
      </c>
      <c r="P4" s="34" t="s">
        <v>50</v>
      </c>
      <c r="Q4" s="35" t="s">
        <v>51</v>
      </c>
      <c r="R4" s="30" t="s">
        <v>52</v>
      </c>
      <c r="S4" s="36" t="s">
        <v>53</v>
      </c>
      <c r="T4" s="37">
        <v>44805</v>
      </c>
      <c r="U4" s="37">
        <v>44805</v>
      </c>
      <c r="V4" s="37">
        <v>45170</v>
      </c>
      <c r="W4" s="37">
        <v>45536</v>
      </c>
      <c r="X4" s="37">
        <v>45901</v>
      </c>
      <c r="Y4" s="36" t="s">
        <v>54</v>
      </c>
      <c r="Z4" s="585"/>
    </row>
    <row r="5" spans="1:26" ht="63" customHeight="1" x14ac:dyDescent="0.25">
      <c r="A5" s="17" t="s">
        <v>55</v>
      </c>
      <c r="B5" s="574">
        <v>2</v>
      </c>
      <c r="C5" s="577" t="s">
        <v>170</v>
      </c>
      <c r="D5" s="580" t="s">
        <v>7</v>
      </c>
      <c r="E5" s="539" t="s">
        <v>171</v>
      </c>
      <c r="F5" s="567" t="s">
        <v>172</v>
      </c>
      <c r="G5" s="539" t="s">
        <v>173</v>
      </c>
      <c r="H5" s="566">
        <v>1</v>
      </c>
      <c r="I5" s="567" t="s">
        <v>174</v>
      </c>
      <c r="J5" s="539" t="s">
        <v>175</v>
      </c>
      <c r="K5" s="246">
        <v>1.1000000000000001</v>
      </c>
      <c r="L5" s="102" t="s">
        <v>61</v>
      </c>
      <c r="M5" s="39" t="s">
        <v>176</v>
      </c>
      <c r="N5" s="327" t="s">
        <v>712</v>
      </c>
      <c r="O5" s="227" t="s">
        <v>727</v>
      </c>
      <c r="P5" s="583" t="s">
        <v>177</v>
      </c>
      <c r="Q5" s="549" t="s">
        <v>64</v>
      </c>
      <c r="R5" s="552" t="s">
        <v>65</v>
      </c>
      <c r="S5" s="555" t="s">
        <v>178</v>
      </c>
      <c r="T5" s="558" t="s">
        <v>142</v>
      </c>
      <c r="U5" s="561"/>
      <c r="V5" s="561"/>
      <c r="W5" s="561"/>
      <c r="X5" s="561"/>
      <c r="Y5" s="558" t="s">
        <v>179</v>
      </c>
      <c r="Z5" s="599" t="s">
        <v>731</v>
      </c>
    </row>
    <row r="6" spans="1:26" s="480" customFormat="1" ht="81.75" customHeight="1" x14ac:dyDescent="0.3">
      <c r="A6" s="478" t="s">
        <v>55</v>
      </c>
      <c r="B6" s="575"/>
      <c r="C6" s="578"/>
      <c r="D6" s="581"/>
      <c r="E6" s="540"/>
      <c r="F6" s="568"/>
      <c r="G6" s="540"/>
      <c r="H6" s="564"/>
      <c r="I6" s="568"/>
      <c r="J6" s="540"/>
      <c r="K6" s="456">
        <v>1.2</v>
      </c>
      <c r="L6" s="103" t="s">
        <v>66</v>
      </c>
      <c r="M6" s="10" t="s">
        <v>180</v>
      </c>
      <c r="N6" s="479" t="s">
        <v>732</v>
      </c>
      <c r="O6" s="518" t="s">
        <v>727</v>
      </c>
      <c r="P6" s="547"/>
      <c r="Q6" s="550"/>
      <c r="R6" s="553"/>
      <c r="S6" s="556"/>
      <c r="T6" s="559"/>
      <c r="U6" s="559"/>
      <c r="V6" s="559"/>
      <c r="W6" s="559"/>
      <c r="X6" s="559"/>
      <c r="Y6" s="559"/>
      <c r="Z6" s="600"/>
    </row>
    <row r="7" spans="1:26" ht="81" customHeight="1" x14ac:dyDescent="0.25">
      <c r="A7" s="17" t="s">
        <v>55</v>
      </c>
      <c r="B7" s="575"/>
      <c r="C7" s="578"/>
      <c r="D7" s="581"/>
      <c r="E7" s="540"/>
      <c r="F7" s="568"/>
      <c r="G7" s="540"/>
      <c r="H7" s="565"/>
      <c r="I7" s="569"/>
      <c r="J7" s="540"/>
      <c r="K7" s="247">
        <v>1.3</v>
      </c>
      <c r="L7" s="103" t="s">
        <v>68</v>
      </c>
      <c r="M7" s="10" t="s">
        <v>181</v>
      </c>
      <c r="N7" s="328" t="s">
        <v>713</v>
      </c>
      <c r="O7" s="518" t="s">
        <v>727</v>
      </c>
      <c r="P7" s="547"/>
      <c r="Q7" s="551"/>
      <c r="R7" s="554"/>
      <c r="S7" s="556"/>
      <c r="T7" s="559"/>
      <c r="U7" s="559"/>
      <c r="V7" s="559"/>
      <c r="W7" s="559"/>
      <c r="X7" s="559"/>
      <c r="Y7" s="559"/>
      <c r="Z7" s="600"/>
    </row>
    <row r="8" spans="1:26" ht="87" customHeight="1" x14ac:dyDescent="0.25">
      <c r="B8" s="575"/>
      <c r="C8" s="578"/>
      <c r="D8" s="581"/>
      <c r="E8" s="540"/>
      <c r="F8" s="568"/>
      <c r="G8" s="540"/>
      <c r="H8" s="563">
        <v>2</v>
      </c>
      <c r="I8" s="540" t="s">
        <v>182</v>
      </c>
      <c r="J8" s="540" t="s">
        <v>183</v>
      </c>
      <c r="K8" s="249">
        <v>2.1</v>
      </c>
      <c r="L8" s="244"/>
      <c r="M8" s="10" t="s">
        <v>184</v>
      </c>
      <c r="N8" s="329" t="s">
        <v>740</v>
      </c>
      <c r="O8" s="518" t="s">
        <v>727</v>
      </c>
      <c r="P8" s="547"/>
      <c r="Q8" s="250"/>
      <c r="R8" s="251"/>
      <c r="S8" s="556"/>
      <c r="T8" s="559"/>
      <c r="U8" s="559"/>
      <c r="V8" s="559"/>
      <c r="W8" s="559"/>
      <c r="X8" s="559"/>
      <c r="Y8" s="559"/>
      <c r="Z8" s="600"/>
    </row>
    <row r="9" spans="1:26" s="480" customFormat="1" ht="84.75" customHeight="1" x14ac:dyDescent="0.3">
      <c r="A9" s="478"/>
      <c r="B9" s="575"/>
      <c r="C9" s="578"/>
      <c r="D9" s="581"/>
      <c r="E9" s="540"/>
      <c r="F9" s="568"/>
      <c r="G9" s="540"/>
      <c r="H9" s="564"/>
      <c r="I9" s="540"/>
      <c r="J9" s="540"/>
      <c r="K9" s="454">
        <v>2.2000000000000002</v>
      </c>
      <c r="L9" s="457"/>
      <c r="M9" s="10" t="s">
        <v>185</v>
      </c>
      <c r="N9" s="481" t="s">
        <v>714</v>
      </c>
      <c r="O9" s="518" t="s">
        <v>727</v>
      </c>
      <c r="P9" s="547"/>
      <c r="Q9" s="459"/>
      <c r="R9" s="463"/>
      <c r="S9" s="556"/>
      <c r="T9" s="559"/>
      <c r="U9" s="559"/>
      <c r="V9" s="559"/>
      <c r="W9" s="559"/>
      <c r="X9" s="559"/>
      <c r="Y9" s="559"/>
      <c r="Z9" s="600"/>
    </row>
    <row r="10" spans="1:26" s="480" customFormat="1" ht="84.75" customHeight="1" x14ac:dyDescent="0.3">
      <c r="A10" s="478"/>
      <c r="B10" s="575"/>
      <c r="C10" s="578"/>
      <c r="D10" s="581"/>
      <c r="E10" s="540"/>
      <c r="F10" s="568"/>
      <c r="G10" s="540"/>
      <c r="H10" s="565"/>
      <c r="I10" s="540"/>
      <c r="J10" s="540"/>
      <c r="K10" s="454">
        <v>2.2999999999999998</v>
      </c>
      <c r="L10" s="457"/>
      <c r="M10" s="10" t="s">
        <v>186</v>
      </c>
      <c r="N10" s="481" t="s">
        <v>715</v>
      </c>
      <c r="O10" s="518" t="s">
        <v>727</v>
      </c>
      <c r="P10" s="547"/>
      <c r="Q10" s="462"/>
      <c r="R10" s="455"/>
      <c r="S10" s="556"/>
      <c r="T10" s="559"/>
      <c r="U10" s="559"/>
      <c r="V10" s="559"/>
      <c r="W10" s="559"/>
      <c r="X10" s="559"/>
      <c r="Y10" s="559"/>
      <c r="Z10" s="600"/>
    </row>
    <row r="11" spans="1:26" ht="87" customHeight="1" x14ac:dyDescent="0.25">
      <c r="B11" s="575"/>
      <c r="C11" s="578"/>
      <c r="D11" s="581"/>
      <c r="E11" s="540"/>
      <c r="F11" s="568"/>
      <c r="G11" s="540"/>
      <c r="H11" s="563">
        <v>3</v>
      </c>
      <c r="I11" s="602" t="s">
        <v>187</v>
      </c>
      <c r="J11" s="602" t="s">
        <v>188</v>
      </c>
      <c r="K11" s="249">
        <v>3.1</v>
      </c>
      <c r="L11" s="244"/>
      <c r="M11" s="10" t="s">
        <v>189</v>
      </c>
      <c r="N11" s="473" t="s">
        <v>733</v>
      </c>
      <c r="O11" s="518" t="s">
        <v>727</v>
      </c>
      <c r="P11" s="547"/>
      <c r="Q11" s="273"/>
      <c r="R11" s="283"/>
      <c r="S11" s="556"/>
      <c r="T11" s="559"/>
      <c r="U11" s="559"/>
      <c r="V11" s="559"/>
      <c r="W11" s="559"/>
      <c r="X11" s="559"/>
      <c r="Y11" s="559"/>
      <c r="Z11" s="600"/>
    </row>
    <row r="12" spans="1:26" ht="63" customHeight="1" x14ac:dyDescent="0.25">
      <c r="B12" s="575"/>
      <c r="C12" s="578"/>
      <c r="D12" s="581"/>
      <c r="E12" s="540"/>
      <c r="F12" s="568"/>
      <c r="G12" s="540"/>
      <c r="H12" s="564"/>
      <c r="I12" s="568"/>
      <c r="J12" s="568"/>
      <c r="K12" s="249">
        <v>3.2</v>
      </c>
      <c r="L12" s="244"/>
      <c r="M12" s="10" t="s">
        <v>190</v>
      </c>
      <c r="N12" s="329" t="s">
        <v>698</v>
      </c>
      <c r="O12" s="518" t="s">
        <v>727</v>
      </c>
      <c r="P12" s="547"/>
      <c r="Q12" s="273"/>
      <c r="R12" s="283"/>
      <c r="S12" s="556"/>
      <c r="T12" s="559"/>
      <c r="U12" s="559"/>
      <c r="V12" s="559"/>
      <c r="W12" s="559"/>
      <c r="X12" s="559"/>
      <c r="Y12" s="559"/>
      <c r="Z12" s="600"/>
    </row>
    <row r="13" spans="1:26" ht="80.25" customHeight="1" thickBot="1" x14ac:dyDescent="0.3">
      <c r="B13" s="576"/>
      <c r="C13" s="579"/>
      <c r="D13" s="582"/>
      <c r="E13" s="541"/>
      <c r="F13" s="586"/>
      <c r="G13" s="541"/>
      <c r="H13" s="573"/>
      <c r="I13" s="586"/>
      <c r="J13" s="586"/>
      <c r="K13" s="254">
        <v>3.3</v>
      </c>
      <c r="L13" s="245"/>
      <c r="M13" s="14" t="s">
        <v>604</v>
      </c>
      <c r="N13" s="330" t="s">
        <v>734</v>
      </c>
      <c r="O13" s="44" t="s">
        <v>727</v>
      </c>
      <c r="P13" s="548"/>
      <c r="Q13" s="274"/>
      <c r="R13" s="45"/>
      <c r="S13" s="557"/>
      <c r="T13" s="560"/>
      <c r="U13" s="560"/>
      <c r="V13" s="560"/>
      <c r="W13" s="560"/>
      <c r="X13" s="560"/>
      <c r="Y13" s="560"/>
      <c r="Z13" s="601"/>
    </row>
    <row r="14" spans="1:26" ht="53.1" hidden="1" customHeight="1" x14ac:dyDescent="0.25">
      <c r="B14" s="587">
        <v>2</v>
      </c>
      <c r="C14" s="589" t="s">
        <v>76</v>
      </c>
      <c r="D14" s="262"/>
      <c r="E14" s="262"/>
      <c r="F14" s="262"/>
      <c r="G14" s="262"/>
      <c r="H14" s="262"/>
      <c r="I14" s="262"/>
      <c r="J14" s="46"/>
      <c r="K14" s="8"/>
      <c r="L14" s="46"/>
      <c r="M14" s="259"/>
      <c r="N14" s="309"/>
      <c r="O14" s="267" t="s">
        <v>63</v>
      </c>
      <c r="P14" s="290"/>
      <c r="Q14" s="273"/>
      <c r="R14" s="283"/>
      <c r="S14" s="252"/>
      <c r="T14" s="255"/>
      <c r="U14" s="255"/>
      <c r="V14" s="255"/>
      <c r="W14" s="255"/>
      <c r="X14" s="255"/>
      <c r="Y14" s="252"/>
    </row>
    <row r="15" spans="1:26" ht="53.1" hidden="1" customHeight="1" x14ac:dyDescent="0.25">
      <c r="B15" s="587"/>
      <c r="C15" s="589"/>
      <c r="D15" s="262"/>
      <c r="E15" s="262"/>
      <c r="F15" s="262"/>
      <c r="G15" s="262"/>
      <c r="H15" s="262"/>
      <c r="I15" s="262"/>
      <c r="J15" s="46"/>
      <c r="K15" s="8"/>
      <c r="L15" s="46"/>
      <c r="M15" s="259"/>
      <c r="N15" s="309"/>
      <c r="O15" s="267"/>
      <c r="P15" s="290"/>
      <c r="Q15" s="273"/>
      <c r="R15" s="283"/>
      <c r="S15" s="252"/>
      <c r="T15" s="255"/>
      <c r="U15" s="255"/>
      <c r="V15" s="255"/>
      <c r="W15" s="255"/>
      <c r="X15" s="255"/>
      <c r="Y15" s="252"/>
    </row>
    <row r="16" spans="1:26" ht="53.1" hidden="1" customHeight="1" x14ac:dyDescent="0.25">
      <c r="B16" s="588"/>
      <c r="C16" s="590"/>
      <c r="D16" s="262"/>
      <c r="E16" s="262"/>
      <c r="F16" s="262"/>
      <c r="G16" s="262"/>
      <c r="H16" s="262"/>
      <c r="I16" s="262"/>
      <c r="J16" s="46"/>
      <c r="K16" s="8"/>
      <c r="L16" s="46"/>
      <c r="M16" s="259"/>
      <c r="N16" s="309"/>
      <c r="O16" s="267"/>
      <c r="P16" s="290"/>
      <c r="Q16" s="273"/>
      <c r="R16" s="283"/>
      <c r="S16" s="252"/>
      <c r="T16" s="255"/>
      <c r="U16" s="255"/>
      <c r="V16" s="255"/>
      <c r="W16" s="255"/>
      <c r="X16" s="255"/>
      <c r="Y16" s="252"/>
    </row>
    <row r="17" spans="1:25" ht="51.6" hidden="1" customHeight="1" x14ac:dyDescent="0.25">
      <c r="A17" s="17" t="s">
        <v>55</v>
      </c>
      <c r="B17" s="591">
        <v>3</v>
      </c>
      <c r="C17" s="594" t="s">
        <v>77</v>
      </c>
      <c r="D17" s="261"/>
      <c r="E17" s="261"/>
      <c r="F17" s="261"/>
      <c r="G17" s="261"/>
      <c r="H17" s="261"/>
      <c r="I17" s="261"/>
      <c r="J17" s="47"/>
      <c r="K17" s="48"/>
      <c r="L17" s="47"/>
      <c r="M17" s="269" t="s">
        <v>78</v>
      </c>
      <c r="N17" s="316"/>
      <c r="O17" s="227" t="s">
        <v>79</v>
      </c>
      <c r="P17" s="595" t="s">
        <v>80</v>
      </c>
      <c r="Q17" s="549" t="s">
        <v>81</v>
      </c>
      <c r="R17" s="552" t="s">
        <v>82</v>
      </c>
      <c r="S17" s="555" t="s">
        <v>83</v>
      </c>
      <c r="T17" s="257"/>
      <c r="U17" s="257"/>
      <c r="V17" s="257"/>
      <c r="W17" s="257"/>
      <c r="X17" s="257"/>
      <c r="Y17" s="555" t="s">
        <v>84</v>
      </c>
    </row>
    <row r="18" spans="1:25" ht="50.4" hidden="1" customHeight="1" x14ac:dyDescent="0.25">
      <c r="A18" s="17" t="s">
        <v>55</v>
      </c>
      <c r="B18" s="592"/>
      <c r="C18" s="589"/>
      <c r="D18" s="262"/>
      <c r="E18" s="262"/>
      <c r="F18" s="262"/>
      <c r="G18" s="262"/>
      <c r="H18" s="262"/>
      <c r="I18" s="262"/>
      <c r="J18" s="49"/>
      <c r="K18" s="50"/>
      <c r="L18" s="49"/>
      <c r="M18" s="270" t="s">
        <v>85</v>
      </c>
      <c r="N18" s="317"/>
      <c r="O18" s="289" t="s">
        <v>79</v>
      </c>
      <c r="P18" s="596"/>
      <c r="Q18" s="550"/>
      <c r="R18" s="553"/>
      <c r="S18" s="556"/>
      <c r="T18" s="255"/>
      <c r="U18" s="255"/>
      <c r="V18" s="255"/>
      <c r="W18" s="255"/>
      <c r="X18" s="255"/>
      <c r="Y18" s="556"/>
    </row>
    <row r="19" spans="1:25" ht="48.6" hidden="1" customHeight="1" x14ac:dyDescent="0.25">
      <c r="A19" s="17" t="s">
        <v>55</v>
      </c>
      <c r="B19" s="593"/>
      <c r="C19" s="590"/>
      <c r="D19" s="286"/>
      <c r="E19" s="286"/>
      <c r="F19" s="286"/>
      <c r="G19" s="286"/>
      <c r="H19" s="286"/>
      <c r="I19" s="286"/>
      <c r="J19" s="51"/>
      <c r="K19" s="52"/>
      <c r="L19" s="51"/>
      <c r="M19" s="271" t="s">
        <v>86</v>
      </c>
      <c r="N19" s="318"/>
      <c r="O19" s="44" t="s">
        <v>87</v>
      </c>
      <c r="P19" s="597"/>
      <c r="Q19" s="598"/>
      <c r="R19" s="603"/>
      <c r="S19" s="557"/>
      <c r="T19" s="256"/>
      <c r="U19" s="256"/>
      <c r="V19" s="256"/>
      <c r="W19" s="256"/>
      <c r="X19" s="256"/>
      <c r="Y19" s="557"/>
    </row>
    <row r="20" spans="1:25" s="55" customFormat="1" ht="57.6" hidden="1" customHeight="1" x14ac:dyDescent="0.25">
      <c r="A20" s="17" t="s">
        <v>55</v>
      </c>
      <c r="B20" s="591">
        <v>4</v>
      </c>
      <c r="C20" s="594" t="s">
        <v>88</v>
      </c>
      <c r="D20" s="261"/>
      <c r="E20" s="261"/>
      <c r="F20" s="261"/>
      <c r="G20" s="261"/>
      <c r="H20" s="261"/>
      <c r="I20" s="261"/>
      <c r="J20" s="47"/>
      <c r="K20" s="48"/>
      <c r="L20" s="47"/>
      <c r="M20" s="53" t="s">
        <v>89</v>
      </c>
      <c r="N20" s="53"/>
      <c r="O20" s="227" t="s">
        <v>79</v>
      </c>
      <c r="P20" s="595" t="s">
        <v>90</v>
      </c>
      <c r="Q20" s="549" t="s">
        <v>91</v>
      </c>
      <c r="R20" s="604" t="s">
        <v>92</v>
      </c>
      <c r="S20" s="555" t="s">
        <v>93</v>
      </c>
      <c r="T20" s="54"/>
      <c r="U20" s="54"/>
      <c r="V20" s="54"/>
      <c r="W20" s="54"/>
      <c r="X20" s="54"/>
      <c r="Y20" s="555" t="s">
        <v>94</v>
      </c>
    </row>
    <row r="21" spans="1:25" s="24" customFormat="1" ht="48.6" hidden="1" customHeight="1" x14ac:dyDescent="0.3">
      <c r="A21" s="56" t="s">
        <v>55</v>
      </c>
      <c r="B21" s="592"/>
      <c r="C21" s="589"/>
      <c r="D21" s="262"/>
      <c r="E21" s="262"/>
      <c r="F21" s="262"/>
      <c r="G21" s="262"/>
      <c r="H21" s="262"/>
      <c r="I21" s="262"/>
      <c r="J21" s="57"/>
      <c r="K21" s="58"/>
      <c r="L21" s="57"/>
      <c r="M21" s="275" t="s">
        <v>95</v>
      </c>
      <c r="N21" s="319"/>
      <c r="O21" s="59" t="s">
        <v>79</v>
      </c>
      <c r="P21" s="596"/>
      <c r="Q21" s="550"/>
      <c r="R21" s="605"/>
      <c r="S21" s="556"/>
      <c r="T21" s="60"/>
      <c r="U21" s="60"/>
      <c r="V21" s="60"/>
      <c r="W21" s="60"/>
      <c r="X21" s="60"/>
      <c r="Y21" s="556"/>
    </row>
    <row r="22" spans="1:25" s="65" customFormat="1" ht="110.1" hidden="1" customHeight="1" x14ac:dyDescent="0.25">
      <c r="A22" s="17" t="s">
        <v>55</v>
      </c>
      <c r="B22" s="593"/>
      <c r="C22" s="590"/>
      <c r="D22" s="286"/>
      <c r="E22" s="286"/>
      <c r="F22" s="286"/>
      <c r="G22" s="286"/>
      <c r="H22" s="286"/>
      <c r="I22" s="286"/>
      <c r="J22" s="61"/>
      <c r="K22" s="62"/>
      <c r="L22" s="61"/>
      <c r="M22" s="63" t="s">
        <v>96</v>
      </c>
      <c r="N22" s="331"/>
      <c r="O22" s="44" t="s">
        <v>79</v>
      </c>
      <c r="P22" s="597"/>
      <c r="Q22" s="598"/>
      <c r="R22" s="606"/>
      <c r="S22" s="557"/>
      <c r="T22" s="64"/>
      <c r="U22" s="64"/>
      <c r="V22" s="64"/>
      <c r="W22" s="64"/>
      <c r="X22" s="64"/>
      <c r="Y22" s="557"/>
    </row>
    <row r="23" spans="1:25" ht="45.6" hidden="1" customHeight="1" x14ac:dyDescent="0.25">
      <c r="A23" s="17" t="s">
        <v>55</v>
      </c>
      <c r="B23" s="591">
        <v>9</v>
      </c>
      <c r="C23" s="594" t="s">
        <v>97</v>
      </c>
      <c r="D23" s="261"/>
      <c r="E23" s="261"/>
      <c r="F23" s="261"/>
      <c r="G23" s="261"/>
      <c r="H23" s="261"/>
      <c r="I23" s="261"/>
      <c r="J23" s="47"/>
      <c r="K23" s="48"/>
      <c r="L23" s="47"/>
      <c r="M23" s="53" t="s">
        <v>98</v>
      </c>
      <c r="N23" s="53"/>
      <c r="O23" s="227" t="s">
        <v>79</v>
      </c>
      <c r="P23" s="595" t="s">
        <v>99</v>
      </c>
      <c r="Q23" s="549" t="s">
        <v>100</v>
      </c>
      <c r="R23" s="552" t="s">
        <v>101</v>
      </c>
      <c r="S23" s="612" t="s">
        <v>102</v>
      </c>
      <c r="T23" s="266"/>
      <c r="U23" s="266"/>
      <c r="V23" s="266"/>
      <c r="W23" s="266"/>
      <c r="X23" s="266"/>
      <c r="Y23" s="607" t="s">
        <v>103</v>
      </c>
    </row>
    <row r="24" spans="1:25" ht="47.4" hidden="1" customHeight="1" x14ac:dyDescent="0.25">
      <c r="A24" s="17" t="s">
        <v>55</v>
      </c>
      <c r="B24" s="592"/>
      <c r="C24" s="589"/>
      <c r="D24" s="262"/>
      <c r="E24" s="262"/>
      <c r="F24" s="262"/>
      <c r="G24" s="262"/>
      <c r="H24" s="262"/>
      <c r="I24" s="262"/>
      <c r="J24" s="49"/>
      <c r="K24" s="50"/>
      <c r="L24" s="49"/>
      <c r="M24" s="63" t="s">
        <v>104</v>
      </c>
      <c r="N24" s="63"/>
      <c r="O24" s="289" t="s">
        <v>79</v>
      </c>
      <c r="P24" s="596"/>
      <c r="Q24" s="550"/>
      <c r="R24" s="553"/>
      <c r="S24" s="613"/>
      <c r="T24" s="267"/>
      <c r="U24" s="267"/>
      <c r="V24" s="267"/>
      <c r="W24" s="267"/>
      <c r="X24" s="267"/>
      <c r="Y24" s="608"/>
    </row>
    <row r="25" spans="1:25" ht="35.1" hidden="1" customHeight="1" x14ac:dyDescent="0.25">
      <c r="A25" s="17" t="s">
        <v>55</v>
      </c>
      <c r="B25" s="593"/>
      <c r="C25" s="590"/>
      <c r="D25" s="286"/>
      <c r="E25" s="286"/>
      <c r="F25" s="286"/>
      <c r="G25" s="286"/>
      <c r="H25" s="286"/>
      <c r="I25" s="286"/>
      <c r="J25" s="51"/>
      <c r="K25" s="52"/>
      <c r="L25" s="51"/>
      <c r="M25" s="66" t="s">
        <v>105</v>
      </c>
      <c r="N25" s="66"/>
      <c r="O25" s="44" t="s">
        <v>87</v>
      </c>
      <c r="P25" s="597"/>
      <c r="Q25" s="598"/>
      <c r="R25" s="603"/>
      <c r="S25" s="614"/>
      <c r="T25" s="268"/>
      <c r="U25" s="268"/>
      <c r="V25" s="268"/>
      <c r="W25" s="268"/>
      <c r="X25" s="268"/>
      <c r="Y25" s="609"/>
    </row>
    <row r="26" spans="1:25" s="71" customFormat="1" ht="75" hidden="1" customHeight="1" x14ac:dyDescent="0.3">
      <c r="A26" s="56" t="s">
        <v>55</v>
      </c>
      <c r="B26" s="592">
        <v>10</v>
      </c>
      <c r="C26" s="589" t="s">
        <v>106</v>
      </c>
      <c r="D26" s="262"/>
      <c r="E26" s="262"/>
      <c r="F26" s="262"/>
      <c r="G26" s="262"/>
      <c r="H26" s="262"/>
      <c r="I26" s="262"/>
      <c r="J26" s="67"/>
      <c r="K26" s="68"/>
      <c r="L26" s="67"/>
      <c r="M26" s="69" t="s">
        <v>107</v>
      </c>
      <c r="N26" s="69"/>
      <c r="O26" s="70" t="s">
        <v>79</v>
      </c>
      <c r="P26" s="610" t="s">
        <v>108</v>
      </c>
      <c r="Q26" s="549" t="s">
        <v>109</v>
      </c>
      <c r="R26" s="611" t="s">
        <v>110</v>
      </c>
      <c r="S26" s="556" t="s">
        <v>111</v>
      </c>
      <c r="T26" s="255"/>
      <c r="U26" s="255"/>
      <c r="V26" s="255"/>
      <c r="W26" s="255"/>
      <c r="X26" s="255"/>
      <c r="Y26" s="556" t="s">
        <v>112</v>
      </c>
    </row>
    <row r="27" spans="1:25" s="71" customFormat="1" ht="59.4" hidden="1" customHeight="1" x14ac:dyDescent="0.3">
      <c r="A27" s="56" t="s">
        <v>55</v>
      </c>
      <c r="B27" s="592"/>
      <c r="C27" s="589"/>
      <c r="D27" s="262"/>
      <c r="E27" s="262"/>
      <c r="F27" s="262"/>
      <c r="G27" s="262"/>
      <c r="H27" s="262"/>
      <c r="I27" s="262"/>
      <c r="J27" s="57"/>
      <c r="K27" s="58"/>
      <c r="L27" s="57"/>
      <c r="M27" s="72" t="s">
        <v>113</v>
      </c>
      <c r="N27" s="72"/>
      <c r="O27" s="59" t="s">
        <v>79</v>
      </c>
      <c r="P27" s="596"/>
      <c r="Q27" s="550"/>
      <c r="R27" s="553"/>
      <c r="S27" s="556"/>
      <c r="T27" s="255"/>
      <c r="U27" s="255"/>
      <c r="V27" s="255"/>
      <c r="W27" s="255"/>
      <c r="X27" s="255"/>
      <c r="Y27" s="556"/>
    </row>
    <row r="28" spans="1:25" ht="42" hidden="1" customHeight="1" x14ac:dyDescent="0.25">
      <c r="A28" s="17" t="s">
        <v>55</v>
      </c>
      <c r="B28" s="592"/>
      <c r="C28" s="589"/>
      <c r="D28" s="262"/>
      <c r="E28" s="262"/>
      <c r="F28" s="262"/>
      <c r="G28" s="262"/>
      <c r="H28" s="262"/>
      <c r="I28" s="262"/>
      <c r="J28" s="61"/>
      <c r="K28" s="62"/>
      <c r="L28" s="61"/>
      <c r="M28" s="66"/>
      <c r="N28" s="331"/>
      <c r="O28" s="279" t="s">
        <v>63</v>
      </c>
      <c r="P28" s="596"/>
      <c r="Q28" s="598"/>
      <c r="R28" s="553"/>
      <c r="S28" s="556"/>
      <c r="T28" s="255"/>
      <c r="U28" s="255"/>
      <c r="V28" s="255"/>
      <c r="W28" s="255"/>
      <c r="X28" s="255"/>
      <c r="Y28" s="556"/>
    </row>
    <row r="29" spans="1:25" ht="57" hidden="1" customHeight="1" x14ac:dyDescent="0.25">
      <c r="A29" s="17" t="s">
        <v>55</v>
      </c>
      <c r="B29" s="591">
        <v>11</v>
      </c>
      <c r="C29" s="617" t="s">
        <v>114</v>
      </c>
      <c r="D29" s="261"/>
      <c r="E29" s="261"/>
      <c r="F29" s="261"/>
      <c r="G29" s="261"/>
      <c r="H29" s="261"/>
      <c r="I29" s="261"/>
      <c r="J29" s="73"/>
      <c r="K29" s="74"/>
      <c r="L29" s="73"/>
      <c r="M29" s="269" t="s">
        <v>115</v>
      </c>
      <c r="N29" s="316"/>
      <c r="O29" s="227" t="s">
        <v>79</v>
      </c>
      <c r="P29" s="615" t="s">
        <v>116</v>
      </c>
      <c r="Q29" s="549" t="s">
        <v>117</v>
      </c>
      <c r="R29" s="604" t="s">
        <v>118</v>
      </c>
      <c r="S29" s="555" t="s">
        <v>119</v>
      </c>
      <c r="T29" s="257"/>
      <c r="U29" s="257"/>
      <c r="V29" s="257"/>
      <c r="W29" s="257"/>
      <c r="X29" s="257"/>
      <c r="Y29" s="555" t="s">
        <v>119</v>
      </c>
    </row>
    <row r="30" spans="1:25" ht="60" hidden="1" customHeight="1" x14ac:dyDescent="0.25">
      <c r="A30" s="17" t="s">
        <v>55</v>
      </c>
      <c r="B30" s="592"/>
      <c r="C30" s="618"/>
      <c r="D30" s="262"/>
      <c r="E30" s="262"/>
      <c r="F30" s="262"/>
      <c r="G30" s="262"/>
      <c r="H30" s="262"/>
      <c r="I30" s="262"/>
      <c r="J30" s="75"/>
      <c r="K30" s="76"/>
      <c r="L30" s="75"/>
      <c r="M30" s="264" t="s">
        <v>120</v>
      </c>
      <c r="N30" s="311"/>
      <c r="O30" s="289" t="s">
        <v>79</v>
      </c>
      <c r="P30" s="616"/>
      <c r="Q30" s="550"/>
      <c r="R30" s="605"/>
      <c r="S30" s="556"/>
      <c r="T30" s="255"/>
      <c r="U30" s="255"/>
      <c r="V30" s="255"/>
      <c r="W30" s="255"/>
      <c r="X30" s="255"/>
      <c r="Y30" s="556"/>
    </row>
    <row r="31" spans="1:25" ht="60" hidden="1" customHeight="1" x14ac:dyDescent="0.25">
      <c r="A31" s="17" t="s">
        <v>55</v>
      </c>
      <c r="B31" s="592"/>
      <c r="C31" s="618"/>
      <c r="D31" s="262"/>
      <c r="E31" s="262"/>
      <c r="F31" s="262"/>
      <c r="G31" s="262"/>
      <c r="H31" s="262"/>
      <c r="I31" s="262"/>
      <c r="J31" s="77"/>
      <c r="K31" s="78"/>
      <c r="L31" s="77"/>
      <c r="M31" s="271" t="s">
        <v>121</v>
      </c>
      <c r="N31" s="318"/>
      <c r="O31" s="44" t="s">
        <v>79</v>
      </c>
      <c r="P31" s="616"/>
      <c r="Q31" s="550"/>
      <c r="R31" s="605"/>
      <c r="S31" s="556"/>
      <c r="T31" s="255"/>
      <c r="U31" s="255"/>
      <c r="V31" s="255"/>
      <c r="W31" s="255"/>
      <c r="X31" s="255"/>
      <c r="Y31" s="556"/>
    </row>
    <row r="32" spans="1:25" ht="57" hidden="1" customHeight="1" x14ac:dyDescent="0.25">
      <c r="A32" s="17" t="s">
        <v>55</v>
      </c>
      <c r="B32" s="592"/>
      <c r="C32" s="589"/>
      <c r="D32" s="262"/>
      <c r="E32" s="262"/>
      <c r="F32" s="262"/>
      <c r="G32" s="262"/>
      <c r="H32" s="262"/>
      <c r="I32" s="262"/>
      <c r="J32" s="79"/>
      <c r="K32" s="80"/>
      <c r="L32" s="79"/>
      <c r="M32" s="264" t="s">
        <v>122</v>
      </c>
      <c r="N32" s="311"/>
      <c r="O32" s="227" t="s">
        <v>79</v>
      </c>
      <c r="P32" s="615" t="s">
        <v>123</v>
      </c>
      <c r="Q32" s="549" t="s">
        <v>124</v>
      </c>
      <c r="R32" s="552" t="s">
        <v>125</v>
      </c>
      <c r="S32" s="555" t="s">
        <v>126</v>
      </c>
      <c r="T32" s="257"/>
      <c r="U32" s="257"/>
      <c r="V32" s="257"/>
      <c r="W32" s="257"/>
      <c r="X32" s="257"/>
      <c r="Y32" s="555" t="s">
        <v>119</v>
      </c>
    </row>
    <row r="33" spans="1:25" ht="56.4" hidden="1" customHeight="1" x14ac:dyDescent="0.25">
      <c r="A33" s="17" t="s">
        <v>55</v>
      </c>
      <c r="B33" s="592"/>
      <c r="C33" s="589"/>
      <c r="D33" s="262"/>
      <c r="E33" s="262"/>
      <c r="F33" s="262"/>
      <c r="G33" s="262"/>
      <c r="H33" s="262"/>
      <c r="I33" s="262"/>
      <c r="J33" s="79"/>
      <c r="K33" s="80"/>
      <c r="L33" s="79"/>
      <c r="M33" s="264" t="s">
        <v>127</v>
      </c>
      <c r="N33" s="311"/>
      <c r="O33" s="289" t="s">
        <v>79</v>
      </c>
      <c r="P33" s="616"/>
      <c r="Q33" s="550"/>
      <c r="R33" s="553"/>
      <c r="S33" s="556"/>
      <c r="T33" s="255"/>
      <c r="U33" s="255"/>
      <c r="V33" s="255"/>
      <c r="W33" s="255"/>
      <c r="X33" s="255"/>
      <c r="Y33" s="556"/>
    </row>
    <row r="34" spans="1:25" ht="66.599999999999994" hidden="1" customHeight="1" x14ac:dyDescent="0.25">
      <c r="A34" s="17" t="s">
        <v>55</v>
      </c>
      <c r="B34" s="593"/>
      <c r="C34" s="590"/>
      <c r="D34" s="286"/>
      <c r="E34" s="286"/>
      <c r="F34" s="286"/>
      <c r="G34" s="286"/>
      <c r="H34" s="286"/>
      <c r="I34" s="286"/>
      <c r="J34" s="81"/>
      <c r="K34" s="52"/>
      <c r="L34" s="81"/>
      <c r="M34" s="271" t="s">
        <v>128</v>
      </c>
      <c r="N34" s="318"/>
      <c r="O34" s="44" t="s">
        <v>79</v>
      </c>
      <c r="P34" s="616"/>
      <c r="Q34" s="550"/>
      <c r="R34" s="553"/>
      <c r="S34" s="556"/>
      <c r="T34" s="255"/>
      <c r="U34" s="255"/>
      <c r="V34" s="255"/>
      <c r="W34" s="255"/>
      <c r="X34" s="255"/>
      <c r="Y34" s="556"/>
    </row>
    <row r="35" spans="1:25" s="71" customFormat="1" ht="89.1" hidden="1" customHeight="1" x14ac:dyDescent="0.3">
      <c r="A35" s="56" t="s">
        <v>55</v>
      </c>
      <c r="B35" s="624">
        <v>12</v>
      </c>
      <c r="C35" s="625" t="s">
        <v>129</v>
      </c>
      <c r="D35" s="82"/>
      <c r="E35" s="82"/>
      <c r="F35" s="82"/>
      <c r="G35" s="82"/>
      <c r="H35" s="82"/>
      <c r="I35" s="82"/>
      <c r="J35" s="67"/>
      <c r="K35" s="68"/>
      <c r="L35" s="67"/>
      <c r="M35" s="83" t="s">
        <v>130</v>
      </c>
      <c r="N35" s="83"/>
      <c r="O35" s="84" t="s">
        <v>79</v>
      </c>
      <c r="P35" s="626" t="s">
        <v>131</v>
      </c>
      <c r="Q35" s="629" t="s">
        <v>132</v>
      </c>
      <c r="R35" s="632" t="s">
        <v>133</v>
      </c>
      <c r="S35" s="619" t="s">
        <v>134</v>
      </c>
      <c r="T35" s="85"/>
      <c r="U35" s="85"/>
      <c r="V35" s="85"/>
      <c r="W35" s="85"/>
      <c r="X35" s="85"/>
      <c r="Y35" s="619" t="s">
        <v>135</v>
      </c>
    </row>
    <row r="36" spans="1:25" s="71" customFormat="1" ht="81" hidden="1" customHeight="1" x14ac:dyDescent="0.3">
      <c r="A36" s="56" t="s">
        <v>55</v>
      </c>
      <c r="B36" s="624"/>
      <c r="C36" s="625"/>
      <c r="D36" s="82"/>
      <c r="E36" s="82"/>
      <c r="F36" s="82"/>
      <c r="G36" s="82"/>
      <c r="H36" s="82"/>
      <c r="I36" s="82"/>
      <c r="J36" s="67"/>
      <c r="K36" s="68"/>
      <c r="L36" s="67"/>
      <c r="M36" s="83" t="s">
        <v>136</v>
      </c>
      <c r="N36" s="83"/>
      <c r="O36" s="59" t="s">
        <v>63</v>
      </c>
      <c r="P36" s="627"/>
      <c r="Q36" s="630"/>
      <c r="R36" s="633"/>
      <c r="S36" s="620"/>
      <c r="T36" s="86"/>
      <c r="U36" s="86"/>
      <c r="V36" s="86"/>
      <c r="W36" s="86"/>
      <c r="X36" s="86"/>
      <c r="Y36" s="620"/>
    </row>
    <row r="37" spans="1:25" s="71" customFormat="1" ht="74.400000000000006" hidden="1" customHeight="1" x14ac:dyDescent="0.3">
      <c r="A37" s="56" t="s">
        <v>55</v>
      </c>
      <c r="B37" s="624"/>
      <c r="C37" s="625"/>
      <c r="D37" s="82"/>
      <c r="E37" s="82"/>
      <c r="F37" s="82"/>
      <c r="G37" s="82"/>
      <c r="H37" s="82"/>
      <c r="I37" s="82"/>
      <c r="J37" s="87"/>
      <c r="K37" s="88"/>
      <c r="L37" s="87"/>
      <c r="M37" s="276" t="s">
        <v>137</v>
      </c>
      <c r="N37" s="320"/>
      <c r="O37" s="89" t="s">
        <v>79</v>
      </c>
      <c r="P37" s="628"/>
      <c r="Q37" s="631"/>
      <c r="R37" s="634"/>
      <c r="S37" s="620"/>
      <c r="T37" s="86"/>
      <c r="U37" s="86"/>
      <c r="V37" s="86"/>
      <c r="W37" s="86"/>
      <c r="X37" s="86"/>
      <c r="Y37" s="620"/>
    </row>
    <row r="38" spans="1:25" ht="38.1" hidden="1" customHeight="1" x14ac:dyDescent="0.25">
      <c r="A38" s="17" t="s">
        <v>55</v>
      </c>
      <c r="B38" s="591">
        <v>16</v>
      </c>
      <c r="C38" s="621" t="s">
        <v>138</v>
      </c>
      <c r="D38" s="90"/>
      <c r="E38" s="90"/>
      <c r="F38" s="90"/>
      <c r="G38" s="90"/>
      <c r="H38" s="90"/>
      <c r="I38" s="90"/>
      <c r="J38" s="47"/>
      <c r="K38" s="48"/>
      <c r="L38" s="47"/>
      <c r="M38" s="53" t="s">
        <v>139</v>
      </c>
      <c r="N38" s="53"/>
      <c r="O38" s="227" t="s">
        <v>63</v>
      </c>
      <c r="P38" s="595" t="s">
        <v>140</v>
      </c>
      <c r="Q38" s="549" t="s">
        <v>141</v>
      </c>
      <c r="R38" s="552" t="s">
        <v>142</v>
      </c>
      <c r="S38" s="555" t="s">
        <v>143</v>
      </c>
      <c r="T38" s="257"/>
      <c r="U38" s="257"/>
      <c r="V38" s="257"/>
      <c r="W38" s="257"/>
      <c r="X38" s="257"/>
      <c r="Y38" s="555" t="s">
        <v>144</v>
      </c>
    </row>
    <row r="39" spans="1:25" ht="38.4" hidden="1" customHeight="1" x14ac:dyDescent="0.25">
      <c r="A39" s="17" t="s">
        <v>55</v>
      </c>
      <c r="B39" s="592"/>
      <c r="C39" s="622"/>
      <c r="D39" s="91"/>
      <c r="E39" s="91"/>
      <c r="F39" s="91"/>
      <c r="G39" s="91"/>
      <c r="H39" s="91"/>
      <c r="I39" s="91"/>
      <c r="J39" s="92"/>
      <c r="K39" s="80"/>
      <c r="L39" s="92"/>
      <c r="M39" s="93" t="s">
        <v>145</v>
      </c>
      <c r="N39" s="93"/>
      <c r="O39" s="289" t="s">
        <v>63</v>
      </c>
      <c r="P39" s="596"/>
      <c r="Q39" s="550"/>
      <c r="R39" s="553"/>
      <c r="S39" s="556"/>
      <c r="T39" s="255"/>
      <c r="U39" s="255"/>
      <c r="V39" s="255"/>
      <c r="W39" s="255"/>
      <c r="X39" s="255"/>
      <c r="Y39" s="556"/>
    </row>
    <row r="40" spans="1:25" ht="92.1" hidden="1" customHeight="1" x14ac:dyDescent="0.25">
      <c r="A40" s="17" t="s">
        <v>55</v>
      </c>
      <c r="B40" s="592"/>
      <c r="C40" s="623"/>
      <c r="D40" s="94"/>
      <c r="E40" s="94"/>
      <c r="F40" s="94"/>
      <c r="G40" s="94"/>
      <c r="H40" s="94"/>
      <c r="I40" s="94"/>
      <c r="J40" s="95"/>
      <c r="K40" s="96"/>
      <c r="L40" s="95"/>
      <c r="M40" s="260" t="s">
        <v>146</v>
      </c>
      <c r="N40" s="310"/>
      <c r="O40" s="44" t="s">
        <v>79</v>
      </c>
      <c r="P40" s="597"/>
      <c r="Q40" s="598"/>
      <c r="R40" s="603"/>
      <c r="S40" s="557"/>
      <c r="T40" s="256"/>
      <c r="U40" s="256"/>
      <c r="V40" s="256"/>
      <c r="W40" s="256"/>
      <c r="X40" s="256"/>
      <c r="Y40" s="557"/>
    </row>
    <row r="41" spans="1:25" ht="64.349999999999994" hidden="1" customHeight="1" x14ac:dyDescent="0.25">
      <c r="A41" s="17" t="s">
        <v>55</v>
      </c>
      <c r="B41" s="644">
        <v>20</v>
      </c>
      <c r="C41" s="621" t="s">
        <v>147</v>
      </c>
      <c r="D41" s="90"/>
      <c r="E41" s="90"/>
      <c r="F41" s="90"/>
      <c r="G41" s="90"/>
      <c r="H41" s="90"/>
      <c r="I41" s="90"/>
      <c r="J41" s="47"/>
      <c r="K41" s="48"/>
      <c r="L41" s="47"/>
      <c r="M41" s="53" t="s">
        <v>148</v>
      </c>
      <c r="N41" s="53"/>
      <c r="O41" s="227" t="s">
        <v>79</v>
      </c>
      <c r="P41" s="595" t="s">
        <v>149</v>
      </c>
      <c r="Q41" s="549" t="s">
        <v>150</v>
      </c>
      <c r="R41" s="552" t="s">
        <v>151</v>
      </c>
      <c r="S41" s="555" t="s">
        <v>152</v>
      </c>
      <c r="T41" s="266"/>
      <c r="U41" s="266"/>
      <c r="V41" s="266"/>
      <c r="W41" s="266"/>
      <c r="X41" s="266"/>
      <c r="Y41" s="612" t="s">
        <v>153</v>
      </c>
    </row>
    <row r="42" spans="1:25" ht="61.35" hidden="1" customHeight="1" x14ac:dyDescent="0.25">
      <c r="A42" s="17" t="s">
        <v>55</v>
      </c>
      <c r="B42" s="645"/>
      <c r="C42" s="622"/>
      <c r="D42" s="91"/>
      <c r="E42" s="91"/>
      <c r="F42" s="91"/>
      <c r="G42" s="91"/>
      <c r="H42" s="91"/>
      <c r="I42" s="91"/>
      <c r="J42" s="49"/>
      <c r="K42" s="50"/>
      <c r="L42" s="49"/>
      <c r="M42" s="63" t="s">
        <v>154</v>
      </c>
      <c r="N42" s="63"/>
      <c r="O42" s="289" t="s">
        <v>79</v>
      </c>
      <c r="P42" s="596"/>
      <c r="Q42" s="550"/>
      <c r="R42" s="553"/>
      <c r="S42" s="556"/>
      <c r="T42" s="267"/>
      <c r="U42" s="267"/>
      <c r="V42" s="267"/>
      <c r="W42" s="267"/>
      <c r="X42" s="267"/>
      <c r="Y42" s="613"/>
    </row>
    <row r="43" spans="1:25" ht="62.4" hidden="1" customHeight="1" x14ac:dyDescent="0.25">
      <c r="A43" s="17" t="s">
        <v>55</v>
      </c>
      <c r="B43" s="646"/>
      <c r="C43" s="623"/>
      <c r="D43" s="94"/>
      <c r="E43" s="94"/>
      <c r="F43" s="94"/>
      <c r="G43" s="94"/>
      <c r="H43" s="94"/>
      <c r="I43" s="94"/>
      <c r="J43" s="51"/>
      <c r="K43" s="52"/>
      <c r="L43" s="51"/>
      <c r="M43" s="66" t="s">
        <v>155</v>
      </c>
      <c r="N43" s="66"/>
      <c r="O43" s="44" t="s">
        <v>79</v>
      </c>
      <c r="P43" s="597"/>
      <c r="Q43" s="598"/>
      <c r="R43" s="603"/>
      <c r="S43" s="557"/>
      <c r="T43" s="268"/>
      <c r="U43" s="268"/>
      <c r="V43" s="268"/>
      <c r="W43" s="268"/>
      <c r="X43" s="268"/>
      <c r="Y43" s="614"/>
    </row>
    <row r="44" spans="1:25" ht="62.1" hidden="1" customHeight="1" x14ac:dyDescent="0.25">
      <c r="A44" s="17" t="s">
        <v>55</v>
      </c>
      <c r="B44" s="635" t="s">
        <v>156</v>
      </c>
      <c r="C44" s="638" t="s">
        <v>157</v>
      </c>
      <c r="D44" s="97"/>
      <c r="E44" s="97"/>
      <c r="F44" s="97"/>
      <c r="G44" s="97"/>
      <c r="H44" s="97"/>
      <c r="I44" s="97"/>
      <c r="J44" s="98"/>
      <c r="K44" s="48"/>
      <c r="L44" s="98"/>
      <c r="M44" s="269" t="s">
        <v>158</v>
      </c>
      <c r="N44" s="311"/>
      <c r="O44" s="288" t="s">
        <v>79</v>
      </c>
      <c r="P44" s="641" t="s">
        <v>159</v>
      </c>
      <c r="Q44" s="549" t="s">
        <v>160</v>
      </c>
      <c r="R44" s="552" t="s">
        <v>161</v>
      </c>
      <c r="S44" s="555" t="s">
        <v>162</v>
      </c>
      <c r="T44" s="257"/>
      <c r="U44" s="257"/>
      <c r="V44" s="257"/>
      <c r="W44" s="257"/>
      <c r="X44" s="257"/>
      <c r="Y44" s="555" t="s">
        <v>163</v>
      </c>
    </row>
    <row r="45" spans="1:25" ht="75.599999999999994" hidden="1" customHeight="1" x14ac:dyDescent="0.25">
      <c r="A45" s="17" t="s">
        <v>55</v>
      </c>
      <c r="B45" s="636"/>
      <c r="C45" s="639"/>
      <c r="D45" s="99"/>
      <c r="E45" s="99"/>
      <c r="F45" s="99"/>
      <c r="G45" s="99"/>
      <c r="H45" s="99"/>
      <c r="I45" s="99"/>
      <c r="J45" s="100"/>
      <c r="K45" s="50"/>
      <c r="L45" s="100"/>
      <c r="M45" s="270" t="s">
        <v>164</v>
      </c>
      <c r="N45" s="317"/>
      <c r="O45" s="289" t="s">
        <v>79</v>
      </c>
      <c r="P45" s="642"/>
      <c r="Q45" s="550"/>
      <c r="R45" s="553"/>
      <c r="S45" s="556"/>
      <c r="T45" s="255"/>
      <c r="U45" s="255"/>
      <c r="V45" s="255"/>
      <c r="W45" s="255"/>
      <c r="X45" s="255"/>
      <c r="Y45" s="556"/>
    </row>
    <row r="46" spans="1:25" ht="74.400000000000006" hidden="1" customHeight="1" x14ac:dyDescent="0.25">
      <c r="A46" s="17" t="s">
        <v>55</v>
      </c>
      <c r="B46" s="637"/>
      <c r="C46" s="640"/>
      <c r="D46" s="101"/>
      <c r="E46" s="101"/>
      <c r="F46" s="101"/>
      <c r="G46" s="101"/>
      <c r="H46" s="101"/>
      <c r="I46" s="101"/>
      <c r="J46" s="81"/>
      <c r="K46" s="52"/>
      <c r="L46" s="81"/>
      <c r="M46" s="271" t="s">
        <v>165</v>
      </c>
      <c r="N46" s="318"/>
      <c r="O46" s="44" t="s">
        <v>79</v>
      </c>
      <c r="P46" s="643"/>
      <c r="Q46" s="598"/>
      <c r="R46" s="603"/>
      <c r="S46" s="557"/>
      <c r="T46" s="256"/>
      <c r="U46" s="256"/>
      <c r="V46" s="256"/>
      <c r="W46" s="256"/>
      <c r="X46" s="256"/>
      <c r="Y46" s="557"/>
    </row>
    <row r="47" spans="1:25" ht="49.35" customHeight="1" x14ac:dyDescent="0.25">
      <c r="B47" s="7"/>
      <c r="C47" s="16"/>
      <c r="D47" s="16"/>
      <c r="E47" s="16"/>
      <c r="F47" s="16"/>
      <c r="G47" s="16"/>
      <c r="H47" s="16"/>
      <c r="I47" s="16"/>
      <c r="J47" s="7"/>
      <c r="K47" s="8"/>
      <c r="L47" s="7"/>
      <c r="M47" s="8"/>
      <c r="N47" s="8"/>
      <c r="O47" s="46"/>
      <c r="P47" s="8"/>
      <c r="Q47" s="8"/>
      <c r="R47" s="8"/>
      <c r="S47" s="8"/>
      <c r="T47" s="7"/>
      <c r="U47" s="7"/>
      <c r="V47" s="7"/>
      <c r="W47" s="7"/>
      <c r="X47" s="7"/>
      <c r="Y47" s="8"/>
    </row>
    <row r="48" spans="1:25" x14ac:dyDescent="0.25">
      <c r="J48" s="19"/>
      <c r="L48" s="19"/>
      <c r="O48" s="21" t="s">
        <v>87</v>
      </c>
      <c r="Q48" s="22" t="s">
        <v>166</v>
      </c>
      <c r="R48" s="19"/>
      <c r="T48" s="19"/>
      <c r="U48" s="19"/>
      <c r="V48" s="19"/>
      <c r="W48" s="19"/>
      <c r="X48" s="19"/>
    </row>
    <row r="49" spans="10:24" x14ac:dyDescent="0.25">
      <c r="J49" s="19"/>
      <c r="L49" s="19"/>
      <c r="O49" s="21" t="s">
        <v>727</v>
      </c>
      <c r="Q49" s="22" t="s">
        <v>79</v>
      </c>
      <c r="R49" s="19"/>
      <c r="T49" s="19"/>
      <c r="U49" s="19"/>
      <c r="V49" s="19"/>
      <c r="W49" s="19"/>
      <c r="X49" s="19"/>
    </row>
    <row r="50" spans="10:24" x14ac:dyDescent="0.25">
      <c r="J50" s="19"/>
      <c r="L50" s="19"/>
      <c r="O50" s="21" t="s">
        <v>167</v>
      </c>
      <c r="Q50" s="22" t="s">
        <v>168</v>
      </c>
      <c r="R50" s="19"/>
      <c r="T50" s="19"/>
      <c r="U50" s="19"/>
      <c r="V50" s="19"/>
      <c r="W50" s="19"/>
      <c r="X50" s="19"/>
    </row>
    <row r="51" spans="10:24" x14ac:dyDescent="0.25">
      <c r="J51" s="19"/>
      <c r="L51" s="19"/>
      <c r="O51" s="21" t="s">
        <v>63</v>
      </c>
      <c r="Q51" s="22" t="s">
        <v>169</v>
      </c>
      <c r="R51" s="19"/>
      <c r="T51" s="19"/>
      <c r="U51" s="19"/>
      <c r="V51" s="19"/>
      <c r="W51" s="19"/>
      <c r="X51" s="19"/>
    </row>
    <row r="52" spans="10:24" x14ac:dyDescent="0.25">
      <c r="J52" s="19"/>
      <c r="L52" s="19"/>
      <c r="R52" s="19"/>
      <c r="T52" s="19"/>
      <c r="U52" s="19"/>
      <c r="V52" s="19"/>
      <c r="W52" s="19"/>
      <c r="X52" s="19"/>
    </row>
  </sheetData>
  <mergeCells count="101">
    <mergeCell ref="Y41:Y43"/>
    <mergeCell ref="B44:B46"/>
    <mergeCell ref="C44:C46"/>
    <mergeCell ref="P44:P46"/>
    <mergeCell ref="Q44:Q46"/>
    <mergeCell ref="R44:R46"/>
    <mergeCell ref="S44:S46"/>
    <mergeCell ref="Y44:Y46"/>
    <mergeCell ref="B41:B43"/>
    <mergeCell ref="C41:C43"/>
    <mergeCell ref="P41:P43"/>
    <mergeCell ref="Q41:Q43"/>
    <mergeCell ref="R41:R43"/>
    <mergeCell ref="S41:S43"/>
    <mergeCell ref="Y35:Y37"/>
    <mergeCell ref="B38:B40"/>
    <mergeCell ref="C38:C40"/>
    <mergeCell ref="P38:P40"/>
    <mergeCell ref="Q38:Q40"/>
    <mergeCell ref="R38:R40"/>
    <mergeCell ref="S38:S40"/>
    <mergeCell ref="Y38:Y40"/>
    <mergeCell ref="B35:B37"/>
    <mergeCell ref="C35:C37"/>
    <mergeCell ref="P35:P37"/>
    <mergeCell ref="Q35:Q37"/>
    <mergeCell ref="R35:R37"/>
    <mergeCell ref="S35:S37"/>
    <mergeCell ref="Y29:Y31"/>
    <mergeCell ref="P32:P34"/>
    <mergeCell ref="Q32:Q34"/>
    <mergeCell ref="R32:R34"/>
    <mergeCell ref="S32:S34"/>
    <mergeCell ref="Y32:Y34"/>
    <mergeCell ref="B29:B34"/>
    <mergeCell ref="C29:C34"/>
    <mergeCell ref="P29:P31"/>
    <mergeCell ref="Q29:Q31"/>
    <mergeCell ref="R29:R31"/>
    <mergeCell ref="S29:S31"/>
    <mergeCell ref="Y23:Y25"/>
    <mergeCell ref="B26:B28"/>
    <mergeCell ref="C26:C28"/>
    <mergeCell ref="P26:P28"/>
    <mergeCell ref="Q26:Q28"/>
    <mergeCell ref="R26:R28"/>
    <mergeCell ref="S26:S28"/>
    <mergeCell ref="Y26:Y28"/>
    <mergeCell ref="B23:B25"/>
    <mergeCell ref="C23:C25"/>
    <mergeCell ref="P23:P25"/>
    <mergeCell ref="Q23:Q25"/>
    <mergeCell ref="R23:R25"/>
    <mergeCell ref="S23:S25"/>
    <mergeCell ref="R17:R19"/>
    <mergeCell ref="S17:S19"/>
    <mergeCell ref="Y17:Y19"/>
    <mergeCell ref="B20:B22"/>
    <mergeCell ref="C20:C22"/>
    <mergeCell ref="P20:P22"/>
    <mergeCell ref="Q20:Q22"/>
    <mergeCell ref="R20:R22"/>
    <mergeCell ref="S20:S22"/>
    <mergeCell ref="Y20:Y22"/>
    <mergeCell ref="B14:B16"/>
    <mergeCell ref="C14:C16"/>
    <mergeCell ref="B17:B19"/>
    <mergeCell ref="C17:C19"/>
    <mergeCell ref="P17:P19"/>
    <mergeCell ref="Q17:Q19"/>
    <mergeCell ref="X5:X13"/>
    <mergeCell ref="Y5:Y13"/>
    <mergeCell ref="Z5:Z13"/>
    <mergeCell ref="H8:H10"/>
    <mergeCell ref="I8:I10"/>
    <mergeCell ref="J8:J10"/>
    <mergeCell ref="H11:H13"/>
    <mergeCell ref="I11:I13"/>
    <mergeCell ref="J11:J13"/>
    <mergeCell ref="R5:R7"/>
    <mergeCell ref="S5:S13"/>
    <mergeCell ref="T5:T13"/>
    <mergeCell ref="U5:U13"/>
    <mergeCell ref="V5:V13"/>
    <mergeCell ref="W5:W13"/>
    <mergeCell ref="G5:G13"/>
    <mergeCell ref="H5:H7"/>
    <mergeCell ref="I5:I7"/>
    <mergeCell ref="J5:J7"/>
    <mergeCell ref="P5:P13"/>
    <mergeCell ref="Q5:Q7"/>
    <mergeCell ref="B3:C3"/>
    <mergeCell ref="D3:E3"/>
    <mergeCell ref="F3:O3"/>
    <mergeCell ref="P3:Y3"/>
    <mergeCell ref="Z3:Z4"/>
    <mergeCell ref="B5:B13"/>
    <mergeCell ref="C5:C13"/>
    <mergeCell ref="D5:D13"/>
    <mergeCell ref="E5:E13"/>
    <mergeCell ref="F5:F13"/>
  </mergeCells>
  <conditionalFormatting sqref="O8 O11:O47">
    <cfRule type="containsText" dxfId="173" priority="8" operator="containsText" text="Lagging">
      <formula>NOT(ISERROR(SEARCH("Lagging",O8)))</formula>
    </cfRule>
    <cfRule type="containsText" dxfId="172" priority="10" operator="containsText" text="In progress">
      <formula>NOT(ISERROR(SEARCH("In progress",O8)))</formula>
    </cfRule>
    <cfRule type="containsText" dxfId="171" priority="11" operator="containsText" text="Complete">
      <formula>NOT(ISERROR(SEARCH("Complete",O8)))</formula>
    </cfRule>
  </conditionalFormatting>
  <conditionalFormatting sqref="P17:R17">
    <cfRule type="containsText" dxfId="170" priority="9" operator="containsText" text="Lagging">
      <formula>NOT(ISERROR(SEARCH("Lagging",P17)))</formula>
    </cfRule>
  </conditionalFormatting>
  <conditionalFormatting sqref="O5:O13">
    <cfRule type="containsText" dxfId="169" priority="5" operator="containsText" text="Lagging">
      <formula>NOT(ISERROR(SEARCH("Lagging",O5)))</formula>
    </cfRule>
    <cfRule type="containsText" dxfId="168" priority="6" operator="containsText" text="In progress">
      <formula>NOT(ISERROR(SEARCH("In progress",O5)))</formula>
    </cfRule>
    <cfRule type="containsText" dxfId="167" priority="7" operator="containsText" text="Complete">
      <formula>NOT(ISERROR(SEARCH("Complete",O5)))</formula>
    </cfRule>
  </conditionalFormatting>
  <conditionalFormatting sqref="O9:O10">
    <cfRule type="containsText" dxfId="166" priority="2" operator="containsText" text="Lagging">
      <formula>NOT(ISERROR(SEARCH("Lagging",O9)))</formula>
    </cfRule>
    <cfRule type="containsText" dxfId="165" priority="3" operator="containsText" text="In progress">
      <formula>NOT(ISERROR(SEARCH("In progress",O9)))</formula>
    </cfRule>
    <cfRule type="containsText" dxfId="164" priority="4" operator="containsText" text="Complete">
      <formula>NOT(ISERROR(SEARCH("Complete",O9)))</formula>
    </cfRule>
  </conditionalFormatting>
  <conditionalFormatting sqref="O5:O13">
    <cfRule type="containsText" dxfId="163" priority="1" operator="containsText" text="On track">
      <formula>NOT(ISERROR(SEARCH("On track",O5)))</formula>
    </cfRule>
  </conditionalFormatting>
  <dataValidations count="1">
    <dataValidation type="list" allowBlank="1" showInputMessage="1" showErrorMessage="1" sqref="O5:O47" xr:uid="{526B3467-D22B-498D-A9A7-AA01D2AA1911}">
      <formula1>$O$48:$O$340</formula1>
    </dataValidation>
  </dataValidations>
  <pageMargins left="0.7" right="0.7" top="0.75" bottom="0.75" header="0.3" footer="0.3"/>
  <pageSetup paperSize="9" scale="3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61C8C-5666-4BC4-A3C9-2041A7730DE9}">
  <sheetPr>
    <pageSetUpPr fitToPage="1"/>
  </sheetPr>
  <dimension ref="A1:Z53"/>
  <sheetViews>
    <sheetView view="pageBreakPreview" zoomScale="60" zoomScaleNormal="60" workbookViewId="0">
      <selection activeCell="D27" sqref="D27"/>
    </sheetView>
  </sheetViews>
  <sheetFormatPr defaultColWidth="8.88671875" defaultRowHeight="13.2" x14ac:dyDescent="0.25"/>
  <cols>
    <col min="1" max="1" width="2" style="17" bestFit="1" customWidth="1"/>
    <col min="2" max="2" width="4.44140625" style="19" customWidth="1"/>
    <col min="3" max="3" width="40.109375" style="19" customWidth="1"/>
    <col min="4" max="4" width="24.88671875" style="19" customWidth="1"/>
    <col min="5" max="5" width="30.5546875" style="19" hidden="1" customWidth="1"/>
    <col min="6" max="6" width="35" style="19" hidden="1" customWidth="1"/>
    <col min="7" max="7" width="35.109375" style="19" hidden="1" customWidth="1"/>
    <col min="8" max="8" width="4.88671875" style="19" customWidth="1"/>
    <col min="9" max="9" width="55" style="19" customWidth="1"/>
    <col min="10" max="10" width="54.109375" style="20" hidden="1" customWidth="1"/>
    <col min="11" max="11" width="5.88671875" style="3" customWidth="1"/>
    <col min="12" max="12" width="65.88671875" style="20" hidden="1" customWidth="1"/>
    <col min="13" max="14" width="60.109375" style="19" customWidth="1"/>
    <col min="15" max="15" width="16.88671875" style="21" customWidth="1"/>
    <col min="16" max="16" width="41.109375" style="19" customWidth="1"/>
    <col min="17" max="17" width="54.88671875" style="22" hidden="1" customWidth="1"/>
    <col min="18" max="18" width="25" style="22" hidden="1" customWidth="1"/>
    <col min="19" max="19" width="32.88671875" style="19" customWidth="1"/>
    <col min="20" max="24" width="15.88671875" style="22" hidden="1" customWidth="1"/>
    <col min="25" max="25" width="19.5546875" style="19" customWidth="1"/>
    <col min="26" max="26" width="72.109375" style="19" hidden="1" customWidth="1"/>
    <col min="27" max="16384" width="8.88671875" style="19"/>
  </cols>
  <sheetData>
    <row r="1" spans="1:26" ht="17.399999999999999" x14ac:dyDescent="0.3">
      <c r="B1" s="18" t="s">
        <v>34</v>
      </c>
    </row>
    <row r="2" spans="1:26" s="24" customFormat="1" ht="15.6" customHeight="1" thickBot="1" x14ac:dyDescent="0.35">
      <c r="A2" s="23"/>
      <c r="K2" s="6"/>
      <c r="Q2" s="25"/>
      <c r="R2" s="25"/>
      <c r="T2" s="25"/>
      <c r="U2" s="25"/>
      <c r="V2" s="25"/>
      <c r="W2" s="25"/>
      <c r="X2" s="25"/>
    </row>
    <row r="3" spans="1:26" s="27" customFormat="1" ht="29.4" customHeight="1" thickBot="1" x14ac:dyDescent="0.35">
      <c r="A3" s="26"/>
      <c r="B3" s="542" t="s">
        <v>35</v>
      </c>
      <c r="C3" s="543"/>
      <c r="D3" s="543" t="s">
        <v>36</v>
      </c>
      <c r="E3" s="543"/>
      <c r="F3" s="570" t="s">
        <v>37</v>
      </c>
      <c r="G3" s="571"/>
      <c r="H3" s="571"/>
      <c r="I3" s="571"/>
      <c r="J3" s="571"/>
      <c r="K3" s="571"/>
      <c r="L3" s="571"/>
      <c r="M3" s="571"/>
      <c r="N3" s="571"/>
      <c r="O3" s="572"/>
      <c r="P3" s="542" t="s">
        <v>38</v>
      </c>
      <c r="Q3" s="543"/>
      <c r="R3" s="543"/>
      <c r="S3" s="543"/>
      <c r="T3" s="543"/>
      <c r="U3" s="543"/>
      <c r="V3" s="543"/>
      <c r="W3" s="543"/>
      <c r="X3" s="543"/>
      <c r="Y3" s="544"/>
      <c r="Z3" s="584" t="s">
        <v>39</v>
      </c>
    </row>
    <row r="4" spans="1:26" ht="27" thickBot="1" x14ac:dyDescent="0.3">
      <c r="B4" s="115" t="s">
        <v>40</v>
      </c>
      <c r="C4" s="116" t="s">
        <v>41</v>
      </c>
      <c r="D4" s="117" t="s">
        <v>2</v>
      </c>
      <c r="E4" s="117" t="s">
        <v>42</v>
      </c>
      <c r="F4" s="117" t="s">
        <v>43</v>
      </c>
      <c r="G4" s="117" t="s">
        <v>44</v>
      </c>
      <c r="H4" s="117" t="s">
        <v>40</v>
      </c>
      <c r="I4" s="181" t="s">
        <v>45</v>
      </c>
      <c r="J4" s="181" t="s">
        <v>46</v>
      </c>
      <c r="K4" s="182" t="s">
        <v>40</v>
      </c>
      <c r="L4" s="181" t="s">
        <v>47</v>
      </c>
      <c r="M4" s="118" t="s">
        <v>48</v>
      </c>
      <c r="N4" s="200" t="s">
        <v>605</v>
      </c>
      <c r="O4" s="197" t="s">
        <v>606</v>
      </c>
      <c r="P4" s="198" t="s">
        <v>50</v>
      </c>
      <c r="Q4" s="199" t="s">
        <v>51</v>
      </c>
      <c r="R4" s="117" t="s">
        <v>52</v>
      </c>
      <c r="S4" s="200" t="s">
        <v>53</v>
      </c>
      <c r="T4" s="201">
        <v>44805</v>
      </c>
      <c r="U4" s="201">
        <v>44805</v>
      </c>
      <c r="V4" s="201">
        <v>45170</v>
      </c>
      <c r="W4" s="201">
        <v>45536</v>
      </c>
      <c r="X4" s="201">
        <v>45901</v>
      </c>
      <c r="Y4" s="200" t="s">
        <v>54</v>
      </c>
      <c r="Z4" s="585"/>
    </row>
    <row r="5" spans="1:26" ht="51" hidden="1" customHeight="1" x14ac:dyDescent="0.25">
      <c r="A5" s="17" t="s">
        <v>55</v>
      </c>
      <c r="B5" s="574">
        <v>3</v>
      </c>
      <c r="C5" s="577" t="s">
        <v>77</v>
      </c>
      <c r="D5" s="580" t="s">
        <v>749</v>
      </c>
      <c r="E5" s="549" t="s">
        <v>191</v>
      </c>
      <c r="F5" s="549" t="s">
        <v>192</v>
      </c>
      <c r="G5" s="549" t="s">
        <v>193</v>
      </c>
      <c r="H5" s="566">
        <v>1</v>
      </c>
      <c r="I5" s="577" t="s">
        <v>194</v>
      </c>
      <c r="J5" s="549" t="s">
        <v>195</v>
      </c>
      <c r="K5" s="376">
        <v>1.1000000000000001</v>
      </c>
      <c r="L5" s="38" t="s">
        <v>61</v>
      </c>
      <c r="M5" s="224" t="s">
        <v>196</v>
      </c>
      <c r="N5" s="332"/>
      <c r="O5" s="40" t="s">
        <v>79</v>
      </c>
      <c r="P5" s="583" t="s">
        <v>197</v>
      </c>
      <c r="Q5" s="549" t="s">
        <v>64</v>
      </c>
      <c r="R5" s="552" t="s">
        <v>65</v>
      </c>
      <c r="S5" s="599" t="s">
        <v>580</v>
      </c>
      <c r="T5" s="558" t="s">
        <v>142</v>
      </c>
      <c r="U5" s="561"/>
      <c r="V5" s="561"/>
      <c r="W5" s="561"/>
      <c r="X5" s="561"/>
      <c r="Y5" s="555" t="s">
        <v>596</v>
      </c>
      <c r="Z5" s="647" t="s">
        <v>198</v>
      </c>
    </row>
    <row r="6" spans="1:26" ht="56.1" customHeight="1" x14ac:dyDescent="0.25">
      <c r="A6" s="17" t="s">
        <v>55</v>
      </c>
      <c r="B6" s="575"/>
      <c r="C6" s="578"/>
      <c r="D6" s="581"/>
      <c r="E6" s="550"/>
      <c r="F6" s="550"/>
      <c r="G6" s="550"/>
      <c r="H6" s="564"/>
      <c r="I6" s="578"/>
      <c r="J6" s="550"/>
      <c r="K6" s="377">
        <v>1.1000000000000001</v>
      </c>
      <c r="L6" s="41" t="s">
        <v>66</v>
      </c>
      <c r="M6" s="105" t="s">
        <v>199</v>
      </c>
      <c r="N6" s="448" t="s">
        <v>609</v>
      </c>
      <c r="O6" s="42" t="s">
        <v>727</v>
      </c>
      <c r="P6" s="547"/>
      <c r="Q6" s="550"/>
      <c r="R6" s="553"/>
      <c r="S6" s="600"/>
      <c r="T6" s="559"/>
      <c r="U6" s="559"/>
      <c r="V6" s="559"/>
      <c r="W6" s="559"/>
      <c r="X6" s="559"/>
      <c r="Y6" s="556"/>
      <c r="Z6" s="648"/>
    </row>
    <row r="7" spans="1:26" ht="60" customHeight="1" x14ac:dyDescent="0.25">
      <c r="A7" s="17" t="s">
        <v>55</v>
      </c>
      <c r="B7" s="575"/>
      <c r="C7" s="578"/>
      <c r="D7" s="581"/>
      <c r="E7" s="550"/>
      <c r="F7" s="550"/>
      <c r="G7" s="550"/>
      <c r="H7" s="565"/>
      <c r="I7" s="578"/>
      <c r="J7" s="550"/>
      <c r="K7" s="377">
        <v>1.2</v>
      </c>
      <c r="L7" s="41" t="s">
        <v>68</v>
      </c>
      <c r="M7" s="105" t="s">
        <v>200</v>
      </c>
      <c r="N7" s="333" t="str">
        <f>[1]C13!$N$7</f>
        <v xml:space="preserve">Governance structures are in the advanced stages of development for the CET; plans for the other centres have been commenced.  Advisory groups for each centre are being set up - inclusion of external agencies is a core requirement. </v>
      </c>
      <c r="O7" s="43" t="s">
        <v>727</v>
      </c>
      <c r="P7" s="547"/>
      <c r="Q7" s="551"/>
      <c r="R7" s="554"/>
      <c r="S7" s="600"/>
      <c r="T7" s="559"/>
      <c r="U7" s="559"/>
      <c r="V7" s="559"/>
      <c r="W7" s="559"/>
      <c r="X7" s="559"/>
      <c r="Y7" s="556"/>
      <c r="Z7" s="648"/>
    </row>
    <row r="8" spans="1:26" ht="53.1" hidden="1" customHeight="1" x14ac:dyDescent="0.25">
      <c r="B8" s="575"/>
      <c r="C8" s="578"/>
      <c r="D8" s="581"/>
      <c r="E8" s="550"/>
      <c r="F8" s="550"/>
      <c r="G8" s="550"/>
      <c r="H8" s="563">
        <v>2</v>
      </c>
      <c r="I8" s="578" t="s">
        <v>201</v>
      </c>
      <c r="J8" s="550" t="s">
        <v>202</v>
      </c>
      <c r="K8" s="377">
        <v>2.1</v>
      </c>
      <c r="L8" s="379"/>
      <c r="M8" s="109" t="s">
        <v>203</v>
      </c>
      <c r="N8" s="334"/>
      <c r="O8" s="403" t="s">
        <v>63</v>
      </c>
      <c r="P8" s="547"/>
      <c r="Q8" s="382"/>
      <c r="R8" s="383"/>
      <c r="S8" s="600"/>
      <c r="T8" s="559"/>
      <c r="U8" s="559"/>
      <c r="V8" s="559"/>
      <c r="W8" s="559"/>
      <c r="X8" s="559"/>
      <c r="Y8" s="556"/>
      <c r="Z8" s="648"/>
    </row>
    <row r="9" spans="1:26" ht="53.1" customHeight="1" x14ac:dyDescent="0.25">
      <c r="B9" s="575"/>
      <c r="C9" s="578"/>
      <c r="D9" s="581"/>
      <c r="E9" s="550"/>
      <c r="F9" s="550"/>
      <c r="G9" s="550"/>
      <c r="H9" s="564"/>
      <c r="I9" s="578"/>
      <c r="J9" s="550"/>
      <c r="K9" s="377">
        <v>2.1</v>
      </c>
      <c r="L9" s="379"/>
      <c r="M9" s="105" t="s">
        <v>204</v>
      </c>
      <c r="N9" s="449" t="s">
        <v>610</v>
      </c>
      <c r="O9" s="403" t="s">
        <v>727</v>
      </c>
      <c r="P9" s="547"/>
      <c r="Q9" s="386"/>
      <c r="R9" s="401"/>
      <c r="S9" s="600"/>
      <c r="T9" s="559"/>
      <c r="U9" s="559"/>
      <c r="V9" s="559"/>
      <c r="W9" s="559"/>
      <c r="X9" s="559"/>
      <c r="Y9" s="556"/>
      <c r="Z9" s="648"/>
    </row>
    <row r="10" spans="1:26" ht="53.1" hidden="1" customHeight="1" x14ac:dyDescent="0.25">
      <c r="B10" s="575"/>
      <c r="C10" s="578"/>
      <c r="D10" s="581"/>
      <c r="E10" s="550"/>
      <c r="F10" s="550"/>
      <c r="G10" s="550"/>
      <c r="H10" s="565"/>
      <c r="I10" s="578"/>
      <c r="J10" s="550"/>
      <c r="K10" s="377">
        <v>2.2999999999999998</v>
      </c>
      <c r="L10" s="379"/>
      <c r="M10" s="109" t="s">
        <v>205</v>
      </c>
      <c r="N10" s="334"/>
      <c r="O10" s="403" t="s">
        <v>63</v>
      </c>
      <c r="P10" s="547"/>
      <c r="Q10" s="397"/>
      <c r="R10" s="370"/>
      <c r="S10" s="600"/>
      <c r="T10" s="559"/>
      <c r="U10" s="559"/>
      <c r="V10" s="559"/>
      <c r="W10" s="559"/>
      <c r="X10" s="559"/>
      <c r="Y10" s="556"/>
      <c r="Z10" s="648"/>
    </row>
    <row r="11" spans="1:26" ht="53.1" customHeight="1" x14ac:dyDescent="0.25">
      <c r="B11" s="575"/>
      <c r="C11" s="578"/>
      <c r="D11" s="581"/>
      <c r="E11" s="550"/>
      <c r="F11" s="550"/>
      <c r="G11" s="550"/>
      <c r="H11" s="563">
        <v>3</v>
      </c>
      <c r="I11" s="540" t="s">
        <v>206</v>
      </c>
      <c r="J11" s="365"/>
      <c r="K11" s="365">
        <v>3.1</v>
      </c>
      <c r="L11" s="400"/>
      <c r="M11" s="112" t="s">
        <v>207</v>
      </c>
      <c r="N11" s="336" t="s">
        <v>611</v>
      </c>
      <c r="O11" s="403"/>
      <c r="P11" s="547"/>
      <c r="Q11" s="386"/>
      <c r="R11" s="401"/>
      <c r="S11" s="600"/>
      <c r="T11" s="559"/>
      <c r="U11" s="559"/>
      <c r="V11" s="559"/>
      <c r="W11" s="559"/>
      <c r="X11" s="559"/>
      <c r="Y11" s="556"/>
      <c r="Z11" s="648"/>
    </row>
    <row r="12" spans="1:26" ht="53.1" hidden="1" customHeight="1" x14ac:dyDescent="0.25">
      <c r="B12" s="575"/>
      <c r="C12" s="578"/>
      <c r="D12" s="581"/>
      <c r="E12" s="550"/>
      <c r="F12" s="550"/>
      <c r="G12" s="550"/>
      <c r="H12" s="564"/>
      <c r="I12" s="540"/>
      <c r="J12" s="550" t="s">
        <v>208</v>
      </c>
      <c r="K12" s="385">
        <v>3.1</v>
      </c>
      <c r="L12" s="379"/>
      <c r="M12" s="109" t="s">
        <v>209</v>
      </c>
      <c r="N12" s="334"/>
      <c r="O12" s="403" t="s">
        <v>79</v>
      </c>
      <c r="P12" s="547"/>
      <c r="Q12" s="386"/>
      <c r="R12" s="401"/>
      <c r="S12" s="600"/>
      <c r="T12" s="559"/>
      <c r="U12" s="559"/>
      <c r="V12" s="559"/>
      <c r="W12" s="559"/>
      <c r="X12" s="559"/>
      <c r="Y12" s="556"/>
      <c r="Z12" s="648"/>
    </row>
    <row r="13" spans="1:26" ht="53.1" hidden="1" customHeight="1" x14ac:dyDescent="0.25">
      <c r="B13" s="575"/>
      <c r="C13" s="578"/>
      <c r="D13" s="581"/>
      <c r="E13" s="550"/>
      <c r="F13" s="550"/>
      <c r="G13" s="550"/>
      <c r="H13" s="564"/>
      <c r="I13" s="540"/>
      <c r="J13" s="550"/>
      <c r="K13" s="377">
        <v>3.2</v>
      </c>
      <c r="L13" s="379"/>
      <c r="M13" s="105"/>
      <c r="N13" s="335"/>
      <c r="O13" s="403"/>
      <c r="P13" s="547"/>
      <c r="Q13" s="386"/>
      <c r="R13" s="401"/>
      <c r="S13" s="600"/>
      <c r="T13" s="559"/>
      <c r="U13" s="559"/>
      <c r="V13" s="559"/>
      <c r="W13" s="559"/>
      <c r="X13" s="559"/>
      <c r="Y13" s="556"/>
      <c r="Z13" s="648"/>
    </row>
    <row r="14" spans="1:26" ht="53.1" hidden="1" customHeight="1" thickBot="1" x14ac:dyDescent="0.3">
      <c r="B14" s="576"/>
      <c r="C14" s="579"/>
      <c r="D14" s="582"/>
      <c r="E14" s="598"/>
      <c r="F14" s="598"/>
      <c r="G14" s="598"/>
      <c r="H14" s="573"/>
      <c r="I14" s="540"/>
      <c r="J14" s="598"/>
      <c r="K14" s="378">
        <v>3.3</v>
      </c>
      <c r="L14" s="380"/>
      <c r="M14" s="106"/>
      <c r="N14" s="337"/>
      <c r="O14" s="44"/>
      <c r="P14" s="548"/>
      <c r="Q14" s="387"/>
      <c r="R14" s="45"/>
      <c r="S14" s="601"/>
      <c r="T14" s="560"/>
      <c r="U14" s="560"/>
      <c r="V14" s="560"/>
      <c r="W14" s="560"/>
      <c r="X14" s="560"/>
      <c r="Y14" s="557"/>
      <c r="Z14" s="649"/>
    </row>
    <row r="15" spans="1:26" ht="53.1" hidden="1" customHeight="1" x14ac:dyDescent="0.25">
      <c r="B15" s="587">
        <v>2</v>
      </c>
      <c r="C15" s="589" t="s">
        <v>76</v>
      </c>
      <c r="D15" s="369"/>
      <c r="E15" s="369"/>
      <c r="F15" s="369"/>
      <c r="G15" s="369"/>
      <c r="H15" s="369"/>
      <c r="I15" s="369"/>
      <c r="J15" s="46"/>
      <c r="K15" s="8"/>
      <c r="L15" s="46"/>
      <c r="M15" s="362"/>
      <c r="N15" s="362"/>
      <c r="O15" s="395" t="s">
        <v>63</v>
      </c>
      <c r="P15" s="381"/>
      <c r="Q15" s="386"/>
      <c r="R15" s="401"/>
      <c r="S15" s="367"/>
      <c r="T15" s="373"/>
      <c r="U15" s="373"/>
      <c r="V15" s="373"/>
      <c r="W15" s="373"/>
      <c r="X15" s="373"/>
      <c r="Y15" s="367"/>
    </row>
    <row r="16" spans="1:26" ht="53.1" hidden="1" customHeight="1" x14ac:dyDescent="0.25">
      <c r="B16" s="587"/>
      <c r="C16" s="589"/>
      <c r="D16" s="369"/>
      <c r="E16" s="369"/>
      <c r="F16" s="369"/>
      <c r="G16" s="369"/>
      <c r="H16" s="369"/>
      <c r="I16" s="369"/>
      <c r="J16" s="46"/>
      <c r="K16" s="8"/>
      <c r="L16" s="46"/>
      <c r="M16" s="362"/>
      <c r="N16" s="362"/>
      <c r="O16" s="395"/>
      <c r="P16" s="381"/>
      <c r="Q16" s="386"/>
      <c r="R16" s="401"/>
      <c r="S16" s="367"/>
      <c r="T16" s="373"/>
      <c r="U16" s="373"/>
      <c r="V16" s="373"/>
      <c r="W16" s="373"/>
      <c r="X16" s="373"/>
      <c r="Y16" s="367"/>
    </row>
    <row r="17" spans="1:25" ht="53.1" hidden="1" customHeight="1" x14ac:dyDescent="0.25">
      <c r="B17" s="588"/>
      <c r="C17" s="590"/>
      <c r="D17" s="369"/>
      <c r="E17" s="369"/>
      <c r="F17" s="369"/>
      <c r="G17" s="369"/>
      <c r="H17" s="369"/>
      <c r="I17" s="369"/>
      <c r="J17" s="46"/>
      <c r="K17" s="8"/>
      <c r="L17" s="46"/>
      <c r="M17" s="362"/>
      <c r="N17" s="362"/>
      <c r="O17" s="395"/>
      <c r="P17" s="381"/>
      <c r="Q17" s="386"/>
      <c r="R17" s="401"/>
      <c r="S17" s="367"/>
      <c r="T17" s="373"/>
      <c r="U17" s="373"/>
      <c r="V17" s="373"/>
      <c r="W17" s="373"/>
      <c r="X17" s="373"/>
      <c r="Y17" s="367"/>
    </row>
    <row r="18" spans="1:25" ht="51.6" hidden="1" customHeight="1" x14ac:dyDescent="0.25">
      <c r="A18" s="17" t="s">
        <v>55</v>
      </c>
      <c r="B18" s="591">
        <v>3</v>
      </c>
      <c r="C18" s="594" t="s">
        <v>77</v>
      </c>
      <c r="D18" s="368"/>
      <c r="E18" s="368"/>
      <c r="F18" s="368"/>
      <c r="G18" s="368"/>
      <c r="H18" s="368"/>
      <c r="I18" s="368"/>
      <c r="J18" s="47"/>
      <c r="K18" s="48"/>
      <c r="L18" s="47"/>
      <c r="M18" s="388" t="s">
        <v>78</v>
      </c>
      <c r="N18" s="388"/>
      <c r="O18" s="227" t="s">
        <v>79</v>
      </c>
      <c r="P18" s="595" t="s">
        <v>80</v>
      </c>
      <c r="Q18" s="549" t="s">
        <v>81</v>
      </c>
      <c r="R18" s="552" t="s">
        <v>82</v>
      </c>
      <c r="S18" s="555" t="s">
        <v>83</v>
      </c>
      <c r="T18" s="375"/>
      <c r="U18" s="375"/>
      <c r="V18" s="375"/>
      <c r="W18" s="375"/>
      <c r="X18" s="375"/>
      <c r="Y18" s="555" t="s">
        <v>84</v>
      </c>
    </row>
    <row r="19" spans="1:25" ht="50.4" hidden="1" customHeight="1" x14ac:dyDescent="0.25">
      <c r="A19" s="17" t="s">
        <v>55</v>
      </c>
      <c r="B19" s="592"/>
      <c r="C19" s="589"/>
      <c r="D19" s="369"/>
      <c r="E19" s="369"/>
      <c r="F19" s="369"/>
      <c r="G19" s="369"/>
      <c r="H19" s="369"/>
      <c r="I19" s="369"/>
      <c r="J19" s="49"/>
      <c r="K19" s="50"/>
      <c r="L19" s="49"/>
      <c r="M19" s="389" t="s">
        <v>85</v>
      </c>
      <c r="N19" s="389"/>
      <c r="O19" s="403" t="s">
        <v>79</v>
      </c>
      <c r="P19" s="596"/>
      <c r="Q19" s="550"/>
      <c r="R19" s="553"/>
      <c r="S19" s="556"/>
      <c r="T19" s="373"/>
      <c r="U19" s="373"/>
      <c r="V19" s="373"/>
      <c r="W19" s="373"/>
      <c r="X19" s="373"/>
      <c r="Y19" s="556"/>
    </row>
    <row r="20" spans="1:25" ht="48.6" hidden="1" customHeight="1" x14ac:dyDescent="0.25">
      <c r="A20" s="17" t="s">
        <v>55</v>
      </c>
      <c r="B20" s="593"/>
      <c r="C20" s="590"/>
      <c r="D20" s="405"/>
      <c r="E20" s="405"/>
      <c r="F20" s="405"/>
      <c r="G20" s="405"/>
      <c r="H20" s="405"/>
      <c r="I20" s="405"/>
      <c r="J20" s="51"/>
      <c r="K20" s="52"/>
      <c r="L20" s="51"/>
      <c r="M20" s="390" t="s">
        <v>86</v>
      </c>
      <c r="N20" s="390"/>
      <c r="O20" s="44" t="s">
        <v>87</v>
      </c>
      <c r="P20" s="597"/>
      <c r="Q20" s="598"/>
      <c r="R20" s="603"/>
      <c r="S20" s="557"/>
      <c r="T20" s="374"/>
      <c r="U20" s="374"/>
      <c r="V20" s="374"/>
      <c r="W20" s="374"/>
      <c r="X20" s="374"/>
      <c r="Y20" s="557"/>
    </row>
    <row r="21" spans="1:25" s="55" customFormat="1" ht="57.6" hidden="1" customHeight="1" x14ac:dyDescent="0.25">
      <c r="A21" s="17" t="s">
        <v>55</v>
      </c>
      <c r="B21" s="591">
        <v>4</v>
      </c>
      <c r="C21" s="594" t="s">
        <v>88</v>
      </c>
      <c r="D21" s="368"/>
      <c r="E21" s="368"/>
      <c r="F21" s="368"/>
      <c r="G21" s="368"/>
      <c r="H21" s="368"/>
      <c r="I21" s="368"/>
      <c r="J21" s="47"/>
      <c r="K21" s="48"/>
      <c r="L21" s="47"/>
      <c r="M21" s="53" t="s">
        <v>89</v>
      </c>
      <c r="N21" s="53"/>
      <c r="O21" s="227" t="s">
        <v>79</v>
      </c>
      <c r="P21" s="595" t="s">
        <v>90</v>
      </c>
      <c r="Q21" s="549" t="s">
        <v>91</v>
      </c>
      <c r="R21" s="604" t="s">
        <v>92</v>
      </c>
      <c r="S21" s="555" t="s">
        <v>93</v>
      </c>
      <c r="T21" s="54"/>
      <c r="U21" s="54"/>
      <c r="V21" s="54"/>
      <c r="W21" s="54"/>
      <c r="X21" s="54"/>
      <c r="Y21" s="555" t="s">
        <v>94</v>
      </c>
    </row>
    <row r="22" spans="1:25" s="24" customFormat="1" ht="48.6" hidden="1" customHeight="1" x14ac:dyDescent="0.3">
      <c r="A22" s="56" t="s">
        <v>55</v>
      </c>
      <c r="B22" s="592"/>
      <c r="C22" s="589"/>
      <c r="D22" s="369"/>
      <c r="E22" s="369"/>
      <c r="F22" s="369"/>
      <c r="G22" s="369"/>
      <c r="H22" s="369"/>
      <c r="I22" s="369"/>
      <c r="J22" s="57"/>
      <c r="K22" s="58"/>
      <c r="L22" s="57"/>
      <c r="M22" s="391" t="s">
        <v>95</v>
      </c>
      <c r="N22" s="391"/>
      <c r="O22" s="59" t="s">
        <v>79</v>
      </c>
      <c r="P22" s="596"/>
      <c r="Q22" s="550"/>
      <c r="R22" s="605"/>
      <c r="S22" s="556"/>
      <c r="T22" s="60"/>
      <c r="U22" s="60"/>
      <c r="V22" s="60"/>
      <c r="W22" s="60"/>
      <c r="X22" s="60"/>
      <c r="Y22" s="556"/>
    </row>
    <row r="23" spans="1:25" s="65" customFormat="1" ht="110.1" hidden="1" customHeight="1" x14ac:dyDescent="0.25">
      <c r="A23" s="17" t="s">
        <v>55</v>
      </c>
      <c r="B23" s="593"/>
      <c r="C23" s="590"/>
      <c r="D23" s="405"/>
      <c r="E23" s="405"/>
      <c r="F23" s="405"/>
      <c r="G23" s="405"/>
      <c r="H23" s="405"/>
      <c r="I23" s="405"/>
      <c r="J23" s="61"/>
      <c r="K23" s="62"/>
      <c r="L23" s="61"/>
      <c r="M23" s="63" t="s">
        <v>96</v>
      </c>
      <c r="N23" s="331"/>
      <c r="O23" s="44" t="s">
        <v>79</v>
      </c>
      <c r="P23" s="597"/>
      <c r="Q23" s="598"/>
      <c r="R23" s="606"/>
      <c r="S23" s="557"/>
      <c r="T23" s="64"/>
      <c r="U23" s="64"/>
      <c r="V23" s="64"/>
      <c r="W23" s="64"/>
      <c r="X23" s="64"/>
      <c r="Y23" s="557"/>
    </row>
    <row r="24" spans="1:25" ht="45.6" hidden="1" customHeight="1" x14ac:dyDescent="0.25">
      <c r="A24" s="17" t="s">
        <v>55</v>
      </c>
      <c r="B24" s="591">
        <v>9</v>
      </c>
      <c r="C24" s="594" t="s">
        <v>97</v>
      </c>
      <c r="D24" s="368"/>
      <c r="E24" s="368"/>
      <c r="F24" s="368"/>
      <c r="G24" s="368"/>
      <c r="H24" s="368"/>
      <c r="I24" s="368"/>
      <c r="J24" s="47"/>
      <c r="K24" s="48"/>
      <c r="L24" s="47"/>
      <c r="M24" s="53" t="s">
        <v>98</v>
      </c>
      <c r="N24" s="53"/>
      <c r="O24" s="227" t="s">
        <v>79</v>
      </c>
      <c r="P24" s="595" t="s">
        <v>99</v>
      </c>
      <c r="Q24" s="549" t="s">
        <v>100</v>
      </c>
      <c r="R24" s="552" t="s">
        <v>101</v>
      </c>
      <c r="S24" s="612" t="s">
        <v>102</v>
      </c>
      <c r="T24" s="394"/>
      <c r="U24" s="394"/>
      <c r="V24" s="394"/>
      <c r="W24" s="394"/>
      <c r="X24" s="394"/>
      <c r="Y24" s="607" t="s">
        <v>103</v>
      </c>
    </row>
    <row r="25" spans="1:25" ht="47.4" hidden="1" customHeight="1" x14ac:dyDescent="0.25">
      <c r="A25" s="17" t="s">
        <v>55</v>
      </c>
      <c r="B25" s="592"/>
      <c r="C25" s="589"/>
      <c r="D25" s="369"/>
      <c r="E25" s="369"/>
      <c r="F25" s="369"/>
      <c r="G25" s="369"/>
      <c r="H25" s="369"/>
      <c r="I25" s="369"/>
      <c r="J25" s="49"/>
      <c r="K25" s="50"/>
      <c r="L25" s="49"/>
      <c r="M25" s="63" t="s">
        <v>104</v>
      </c>
      <c r="N25" s="63"/>
      <c r="O25" s="403" t="s">
        <v>79</v>
      </c>
      <c r="P25" s="596"/>
      <c r="Q25" s="550"/>
      <c r="R25" s="553"/>
      <c r="S25" s="613"/>
      <c r="T25" s="395"/>
      <c r="U25" s="395"/>
      <c r="V25" s="395"/>
      <c r="W25" s="395"/>
      <c r="X25" s="395"/>
      <c r="Y25" s="608"/>
    </row>
    <row r="26" spans="1:25" ht="35.1" hidden="1" customHeight="1" x14ac:dyDescent="0.25">
      <c r="A26" s="17" t="s">
        <v>55</v>
      </c>
      <c r="B26" s="593"/>
      <c r="C26" s="590"/>
      <c r="D26" s="405"/>
      <c r="E26" s="405"/>
      <c r="F26" s="405"/>
      <c r="G26" s="405"/>
      <c r="H26" s="405"/>
      <c r="I26" s="405"/>
      <c r="J26" s="51"/>
      <c r="K26" s="52"/>
      <c r="L26" s="51"/>
      <c r="M26" s="66" t="s">
        <v>105</v>
      </c>
      <c r="N26" s="66"/>
      <c r="O26" s="44" t="s">
        <v>87</v>
      </c>
      <c r="P26" s="597"/>
      <c r="Q26" s="598"/>
      <c r="R26" s="603"/>
      <c r="S26" s="614"/>
      <c r="T26" s="396"/>
      <c r="U26" s="396"/>
      <c r="V26" s="396"/>
      <c r="W26" s="396"/>
      <c r="X26" s="396"/>
      <c r="Y26" s="609"/>
    </row>
    <row r="27" spans="1:25" s="71" customFormat="1" ht="75" hidden="1" customHeight="1" x14ac:dyDescent="0.3">
      <c r="A27" s="56" t="s">
        <v>55</v>
      </c>
      <c r="B27" s="592">
        <v>10</v>
      </c>
      <c r="C27" s="589" t="s">
        <v>106</v>
      </c>
      <c r="D27" s="369"/>
      <c r="E27" s="369"/>
      <c r="F27" s="369"/>
      <c r="G27" s="369"/>
      <c r="H27" s="369"/>
      <c r="I27" s="369"/>
      <c r="J27" s="67"/>
      <c r="K27" s="68"/>
      <c r="L27" s="67"/>
      <c r="M27" s="69" t="s">
        <v>107</v>
      </c>
      <c r="N27" s="69"/>
      <c r="O27" s="70" t="s">
        <v>79</v>
      </c>
      <c r="P27" s="610" t="s">
        <v>108</v>
      </c>
      <c r="Q27" s="549" t="s">
        <v>109</v>
      </c>
      <c r="R27" s="611" t="s">
        <v>110</v>
      </c>
      <c r="S27" s="556" t="s">
        <v>111</v>
      </c>
      <c r="T27" s="373"/>
      <c r="U27" s="373"/>
      <c r="V27" s="373"/>
      <c r="W27" s="373"/>
      <c r="X27" s="373"/>
      <c r="Y27" s="556" t="s">
        <v>112</v>
      </c>
    </row>
    <row r="28" spans="1:25" s="71" customFormat="1" ht="59.4" hidden="1" customHeight="1" x14ac:dyDescent="0.3">
      <c r="A28" s="56" t="s">
        <v>55</v>
      </c>
      <c r="B28" s="592"/>
      <c r="C28" s="589"/>
      <c r="D28" s="369"/>
      <c r="E28" s="369"/>
      <c r="F28" s="369"/>
      <c r="G28" s="369"/>
      <c r="H28" s="369"/>
      <c r="I28" s="369"/>
      <c r="J28" s="57"/>
      <c r="K28" s="58"/>
      <c r="L28" s="57"/>
      <c r="M28" s="72" t="s">
        <v>113</v>
      </c>
      <c r="N28" s="72"/>
      <c r="O28" s="59" t="s">
        <v>79</v>
      </c>
      <c r="P28" s="596"/>
      <c r="Q28" s="550"/>
      <c r="R28" s="553"/>
      <c r="S28" s="556"/>
      <c r="T28" s="373"/>
      <c r="U28" s="373"/>
      <c r="V28" s="373"/>
      <c r="W28" s="373"/>
      <c r="X28" s="373"/>
      <c r="Y28" s="556"/>
    </row>
    <row r="29" spans="1:25" ht="42" hidden="1" customHeight="1" x14ac:dyDescent="0.25">
      <c r="A29" s="17" t="s">
        <v>55</v>
      </c>
      <c r="B29" s="592"/>
      <c r="C29" s="589"/>
      <c r="D29" s="369"/>
      <c r="E29" s="369"/>
      <c r="F29" s="369"/>
      <c r="G29" s="369"/>
      <c r="H29" s="369"/>
      <c r="I29" s="369"/>
      <c r="J29" s="61"/>
      <c r="K29" s="62"/>
      <c r="L29" s="61"/>
      <c r="M29" s="66"/>
      <c r="N29" s="331"/>
      <c r="O29" s="399" t="s">
        <v>63</v>
      </c>
      <c r="P29" s="596"/>
      <c r="Q29" s="598"/>
      <c r="R29" s="553"/>
      <c r="S29" s="556"/>
      <c r="T29" s="373"/>
      <c r="U29" s="373"/>
      <c r="V29" s="373"/>
      <c r="W29" s="373"/>
      <c r="X29" s="373"/>
      <c r="Y29" s="556"/>
    </row>
    <row r="30" spans="1:25" ht="57" hidden="1" customHeight="1" x14ac:dyDescent="0.25">
      <c r="A30" s="17" t="s">
        <v>55</v>
      </c>
      <c r="B30" s="591">
        <v>11</v>
      </c>
      <c r="C30" s="617" t="s">
        <v>114</v>
      </c>
      <c r="D30" s="368"/>
      <c r="E30" s="368"/>
      <c r="F30" s="368"/>
      <c r="G30" s="368"/>
      <c r="H30" s="368"/>
      <c r="I30" s="368"/>
      <c r="J30" s="73"/>
      <c r="K30" s="74"/>
      <c r="L30" s="73"/>
      <c r="M30" s="388" t="s">
        <v>115</v>
      </c>
      <c r="N30" s="388"/>
      <c r="O30" s="227" t="s">
        <v>79</v>
      </c>
      <c r="P30" s="615" t="s">
        <v>116</v>
      </c>
      <c r="Q30" s="549" t="s">
        <v>117</v>
      </c>
      <c r="R30" s="604" t="s">
        <v>118</v>
      </c>
      <c r="S30" s="555" t="s">
        <v>119</v>
      </c>
      <c r="T30" s="375"/>
      <c r="U30" s="375"/>
      <c r="V30" s="375"/>
      <c r="W30" s="375"/>
      <c r="X30" s="375"/>
      <c r="Y30" s="555" t="s">
        <v>119</v>
      </c>
    </row>
    <row r="31" spans="1:25" ht="60" hidden="1" customHeight="1" x14ac:dyDescent="0.25">
      <c r="A31" s="17" t="s">
        <v>55</v>
      </c>
      <c r="B31" s="592"/>
      <c r="C31" s="618"/>
      <c r="D31" s="369"/>
      <c r="E31" s="369"/>
      <c r="F31" s="369"/>
      <c r="G31" s="369"/>
      <c r="H31" s="369"/>
      <c r="I31" s="369"/>
      <c r="J31" s="75"/>
      <c r="K31" s="76"/>
      <c r="L31" s="75"/>
      <c r="M31" s="393" t="s">
        <v>120</v>
      </c>
      <c r="N31" s="393"/>
      <c r="O31" s="403" t="s">
        <v>79</v>
      </c>
      <c r="P31" s="616"/>
      <c r="Q31" s="550"/>
      <c r="R31" s="605"/>
      <c r="S31" s="556"/>
      <c r="T31" s="373"/>
      <c r="U31" s="373"/>
      <c r="V31" s="373"/>
      <c r="W31" s="373"/>
      <c r="X31" s="373"/>
      <c r="Y31" s="556"/>
    </row>
    <row r="32" spans="1:25" ht="60" hidden="1" customHeight="1" x14ac:dyDescent="0.25">
      <c r="A32" s="17" t="s">
        <v>55</v>
      </c>
      <c r="B32" s="592"/>
      <c r="C32" s="618"/>
      <c r="D32" s="369"/>
      <c r="E32" s="369"/>
      <c r="F32" s="369"/>
      <c r="G32" s="369"/>
      <c r="H32" s="369"/>
      <c r="I32" s="369"/>
      <c r="J32" s="77"/>
      <c r="K32" s="78"/>
      <c r="L32" s="77"/>
      <c r="M32" s="390" t="s">
        <v>121</v>
      </c>
      <c r="N32" s="390"/>
      <c r="O32" s="44" t="s">
        <v>79</v>
      </c>
      <c r="P32" s="616"/>
      <c r="Q32" s="550"/>
      <c r="R32" s="605"/>
      <c r="S32" s="556"/>
      <c r="T32" s="373"/>
      <c r="U32" s="373"/>
      <c r="V32" s="373"/>
      <c r="W32" s="373"/>
      <c r="X32" s="373"/>
      <c r="Y32" s="556"/>
    </row>
    <row r="33" spans="1:25" ht="57" hidden="1" customHeight="1" x14ac:dyDescent="0.25">
      <c r="A33" s="17" t="s">
        <v>55</v>
      </c>
      <c r="B33" s="592"/>
      <c r="C33" s="589"/>
      <c r="D33" s="369"/>
      <c r="E33" s="369"/>
      <c r="F33" s="369"/>
      <c r="G33" s="369"/>
      <c r="H33" s="369"/>
      <c r="I33" s="369"/>
      <c r="J33" s="79"/>
      <c r="K33" s="80"/>
      <c r="L33" s="79"/>
      <c r="M33" s="393" t="s">
        <v>122</v>
      </c>
      <c r="N33" s="393"/>
      <c r="O33" s="227" t="s">
        <v>79</v>
      </c>
      <c r="P33" s="615" t="s">
        <v>123</v>
      </c>
      <c r="Q33" s="549" t="s">
        <v>124</v>
      </c>
      <c r="R33" s="552" t="s">
        <v>125</v>
      </c>
      <c r="S33" s="555" t="s">
        <v>126</v>
      </c>
      <c r="T33" s="375"/>
      <c r="U33" s="375"/>
      <c r="V33" s="375"/>
      <c r="W33" s="375"/>
      <c r="X33" s="375"/>
      <c r="Y33" s="555" t="s">
        <v>119</v>
      </c>
    </row>
    <row r="34" spans="1:25" ht="56.4" hidden="1" customHeight="1" x14ac:dyDescent="0.25">
      <c r="A34" s="17" t="s">
        <v>55</v>
      </c>
      <c r="B34" s="592"/>
      <c r="C34" s="589"/>
      <c r="D34" s="369"/>
      <c r="E34" s="369"/>
      <c r="F34" s="369"/>
      <c r="G34" s="369"/>
      <c r="H34" s="369"/>
      <c r="I34" s="369"/>
      <c r="J34" s="79"/>
      <c r="K34" s="80"/>
      <c r="L34" s="79"/>
      <c r="M34" s="393" t="s">
        <v>127</v>
      </c>
      <c r="N34" s="393"/>
      <c r="O34" s="403" t="s">
        <v>79</v>
      </c>
      <c r="P34" s="616"/>
      <c r="Q34" s="550"/>
      <c r="R34" s="553"/>
      <c r="S34" s="556"/>
      <c r="T34" s="373"/>
      <c r="U34" s="373"/>
      <c r="V34" s="373"/>
      <c r="W34" s="373"/>
      <c r="X34" s="373"/>
      <c r="Y34" s="556"/>
    </row>
    <row r="35" spans="1:25" ht="66.599999999999994" hidden="1" customHeight="1" x14ac:dyDescent="0.25">
      <c r="A35" s="17" t="s">
        <v>55</v>
      </c>
      <c r="B35" s="593"/>
      <c r="C35" s="590"/>
      <c r="D35" s="405"/>
      <c r="E35" s="405"/>
      <c r="F35" s="405"/>
      <c r="G35" s="405"/>
      <c r="H35" s="405"/>
      <c r="I35" s="405"/>
      <c r="J35" s="81"/>
      <c r="K35" s="52"/>
      <c r="L35" s="81"/>
      <c r="M35" s="390" t="s">
        <v>128</v>
      </c>
      <c r="N35" s="390"/>
      <c r="O35" s="44" t="s">
        <v>79</v>
      </c>
      <c r="P35" s="616"/>
      <c r="Q35" s="550"/>
      <c r="R35" s="553"/>
      <c r="S35" s="556"/>
      <c r="T35" s="373"/>
      <c r="U35" s="373"/>
      <c r="V35" s="373"/>
      <c r="W35" s="373"/>
      <c r="X35" s="373"/>
      <c r="Y35" s="556"/>
    </row>
    <row r="36" spans="1:25" s="71" customFormat="1" ht="89.1" hidden="1" customHeight="1" x14ac:dyDescent="0.3">
      <c r="A36" s="56" t="s">
        <v>55</v>
      </c>
      <c r="B36" s="624">
        <v>12</v>
      </c>
      <c r="C36" s="625" t="s">
        <v>129</v>
      </c>
      <c r="D36" s="82"/>
      <c r="E36" s="82"/>
      <c r="F36" s="82"/>
      <c r="G36" s="82"/>
      <c r="H36" s="82"/>
      <c r="I36" s="82"/>
      <c r="J36" s="67"/>
      <c r="K36" s="68"/>
      <c r="L36" s="67"/>
      <c r="M36" s="83" t="s">
        <v>130</v>
      </c>
      <c r="N36" s="83"/>
      <c r="O36" s="84" t="s">
        <v>79</v>
      </c>
      <c r="P36" s="626" t="s">
        <v>131</v>
      </c>
      <c r="Q36" s="629" t="s">
        <v>132</v>
      </c>
      <c r="R36" s="632" t="s">
        <v>133</v>
      </c>
      <c r="S36" s="619" t="s">
        <v>134</v>
      </c>
      <c r="T36" s="85"/>
      <c r="U36" s="85"/>
      <c r="V36" s="85"/>
      <c r="W36" s="85"/>
      <c r="X36" s="85"/>
      <c r="Y36" s="619" t="s">
        <v>135</v>
      </c>
    </row>
    <row r="37" spans="1:25" s="71" customFormat="1" ht="81" hidden="1" customHeight="1" x14ac:dyDescent="0.3">
      <c r="A37" s="56" t="s">
        <v>55</v>
      </c>
      <c r="B37" s="624"/>
      <c r="C37" s="625"/>
      <c r="D37" s="82"/>
      <c r="E37" s="82"/>
      <c r="F37" s="82"/>
      <c r="G37" s="82"/>
      <c r="H37" s="82"/>
      <c r="I37" s="82"/>
      <c r="J37" s="67"/>
      <c r="K37" s="68"/>
      <c r="L37" s="67"/>
      <c r="M37" s="83" t="s">
        <v>136</v>
      </c>
      <c r="N37" s="83"/>
      <c r="O37" s="59" t="s">
        <v>63</v>
      </c>
      <c r="P37" s="627"/>
      <c r="Q37" s="630"/>
      <c r="R37" s="633"/>
      <c r="S37" s="620"/>
      <c r="T37" s="86"/>
      <c r="U37" s="86"/>
      <c r="V37" s="86"/>
      <c r="W37" s="86"/>
      <c r="X37" s="86"/>
      <c r="Y37" s="620"/>
    </row>
    <row r="38" spans="1:25" s="71" customFormat="1" ht="74.400000000000006" hidden="1" customHeight="1" x14ac:dyDescent="0.3">
      <c r="A38" s="56" t="s">
        <v>55</v>
      </c>
      <c r="B38" s="624"/>
      <c r="C38" s="625"/>
      <c r="D38" s="82"/>
      <c r="E38" s="82"/>
      <c r="F38" s="82"/>
      <c r="G38" s="82"/>
      <c r="H38" s="82"/>
      <c r="I38" s="82"/>
      <c r="J38" s="87"/>
      <c r="K38" s="88"/>
      <c r="L38" s="87"/>
      <c r="M38" s="392" t="s">
        <v>137</v>
      </c>
      <c r="N38" s="392"/>
      <c r="O38" s="89" t="s">
        <v>79</v>
      </c>
      <c r="P38" s="628"/>
      <c r="Q38" s="631"/>
      <c r="R38" s="634"/>
      <c r="S38" s="620"/>
      <c r="T38" s="86"/>
      <c r="U38" s="86"/>
      <c r="V38" s="86"/>
      <c r="W38" s="86"/>
      <c r="X38" s="86"/>
      <c r="Y38" s="620"/>
    </row>
    <row r="39" spans="1:25" ht="38.1" hidden="1" customHeight="1" x14ac:dyDescent="0.25">
      <c r="A39" s="17" t="s">
        <v>55</v>
      </c>
      <c r="B39" s="591">
        <v>16</v>
      </c>
      <c r="C39" s="621" t="s">
        <v>138</v>
      </c>
      <c r="D39" s="90"/>
      <c r="E39" s="90"/>
      <c r="F39" s="90"/>
      <c r="G39" s="90"/>
      <c r="H39" s="90"/>
      <c r="I39" s="90"/>
      <c r="J39" s="47"/>
      <c r="K39" s="48"/>
      <c r="L39" s="47"/>
      <c r="M39" s="53" t="s">
        <v>139</v>
      </c>
      <c r="N39" s="53"/>
      <c r="O39" s="227" t="s">
        <v>63</v>
      </c>
      <c r="P39" s="595" t="s">
        <v>140</v>
      </c>
      <c r="Q39" s="549" t="s">
        <v>141</v>
      </c>
      <c r="R39" s="552" t="s">
        <v>142</v>
      </c>
      <c r="S39" s="555" t="s">
        <v>143</v>
      </c>
      <c r="T39" s="375"/>
      <c r="U39" s="375"/>
      <c r="V39" s="375"/>
      <c r="W39" s="375"/>
      <c r="X39" s="375"/>
      <c r="Y39" s="555" t="s">
        <v>144</v>
      </c>
    </row>
    <row r="40" spans="1:25" ht="38.4" hidden="1" customHeight="1" x14ac:dyDescent="0.25">
      <c r="A40" s="17" t="s">
        <v>55</v>
      </c>
      <c r="B40" s="592"/>
      <c r="C40" s="622"/>
      <c r="D40" s="91"/>
      <c r="E40" s="91"/>
      <c r="F40" s="91"/>
      <c r="G40" s="91"/>
      <c r="H40" s="91"/>
      <c r="I40" s="91"/>
      <c r="J40" s="92"/>
      <c r="K40" s="80"/>
      <c r="L40" s="92"/>
      <c r="M40" s="93" t="s">
        <v>145</v>
      </c>
      <c r="N40" s="93"/>
      <c r="O40" s="403" t="s">
        <v>63</v>
      </c>
      <c r="P40" s="596"/>
      <c r="Q40" s="550"/>
      <c r="R40" s="553"/>
      <c r="S40" s="556"/>
      <c r="T40" s="373"/>
      <c r="U40" s="373"/>
      <c r="V40" s="373"/>
      <c r="W40" s="373"/>
      <c r="X40" s="373"/>
      <c r="Y40" s="556"/>
    </row>
    <row r="41" spans="1:25" ht="92.1" hidden="1" customHeight="1" x14ac:dyDescent="0.25">
      <c r="A41" s="17" t="s">
        <v>55</v>
      </c>
      <c r="B41" s="592"/>
      <c r="C41" s="623"/>
      <c r="D41" s="94"/>
      <c r="E41" s="94"/>
      <c r="F41" s="94"/>
      <c r="G41" s="94"/>
      <c r="H41" s="94"/>
      <c r="I41" s="94"/>
      <c r="J41" s="95"/>
      <c r="K41" s="96"/>
      <c r="L41" s="95"/>
      <c r="M41" s="363" t="s">
        <v>146</v>
      </c>
      <c r="N41" s="363"/>
      <c r="O41" s="44" t="s">
        <v>79</v>
      </c>
      <c r="P41" s="597"/>
      <c r="Q41" s="598"/>
      <c r="R41" s="603"/>
      <c r="S41" s="557"/>
      <c r="T41" s="374"/>
      <c r="U41" s="374"/>
      <c r="V41" s="374"/>
      <c r="W41" s="374"/>
      <c r="X41" s="374"/>
      <c r="Y41" s="557"/>
    </row>
    <row r="42" spans="1:25" ht="64.349999999999994" hidden="1" customHeight="1" x14ac:dyDescent="0.25">
      <c r="A42" s="17" t="s">
        <v>55</v>
      </c>
      <c r="B42" s="644">
        <v>20</v>
      </c>
      <c r="C42" s="621" t="s">
        <v>147</v>
      </c>
      <c r="D42" s="90"/>
      <c r="E42" s="90"/>
      <c r="F42" s="90"/>
      <c r="G42" s="90"/>
      <c r="H42" s="90"/>
      <c r="I42" s="90"/>
      <c r="J42" s="47"/>
      <c r="K42" s="48"/>
      <c r="L42" s="47"/>
      <c r="M42" s="53" t="s">
        <v>148</v>
      </c>
      <c r="N42" s="53"/>
      <c r="O42" s="227" t="s">
        <v>79</v>
      </c>
      <c r="P42" s="595" t="s">
        <v>149</v>
      </c>
      <c r="Q42" s="549" t="s">
        <v>150</v>
      </c>
      <c r="R42" s="552" t="s">
        <v>151</v>
      </c>
      <c r="S42" s="555" t="s">
        <v>152</v>
      </c>
      <c r="T42" s="394"/>
      <c r="U42" s="394"/>
      <c r="V42" s="394"/>
      <c r="W42" s="394"/>
      <c r="X42" s="394"/>
      <c r="Y42" s="612" t="s">
        <v>153</v>
      </c>
    </row>
    <row r="43" spans="1:25" ht="61.35" hidden="1" customHeight="1" x14ac:dyDescent="0.25">
      <c r="A43" s="17" t="s">
        <v>55</v>
      </c>
      <c r="B43" s="645"/>
      <c r="C43" s="622"/>
      <c r="D43" s="91"/>
      <c r="E43" s="91"/>
      <c r="F43" s="91"/>
      <c r="G43" s="91"/>
      <c r="H43" s="91"/>
      <c r="I43" s="91"/>
      <c r="J43" s="49"/>
      <c r="K43" s="50"/>
      <c r="L43" s="49"/>
      <c r="M43" s="63" t="s">
        <v>154</v>
      </c>
      <c r="N43" s="63"/>
      <c r="O43" s="403" t="s">
        <v>79</v>
      </c>
      <c r="P43" s="596"/>
      <c r="Q43" s="550"/>
      <c r="R43" s="553"/>
      <c r="S43" s="556"/>
      <c r="T43" s="395"/>
      <c r="U43" s="395"/>
      <c r="V43" s="395"/>
      <c r="W43" s="395"/>
      <c r="X43" s="395"/>
      <c r="Y43" s="613"/>
    </row>
    <row r="44" spans="1:25" ht="62.4" hidden="1" customHeight="1" x14ac:dyDescent="0.25">
      <c r="A44" s="17" t="s">
        <v>55</v>
      </c>
      <c r="B44" s="646"/>
      <c r="C44" s="623"/>
      <c r="D44" s="94"/>
      <c r="E44" s="94"/>
      <c r="F44" s="94"/>
      <c r="G44" s="94"/>
      <c r="H44" s="94"/>
      <c r="I44" s="94"/>
      <c r="J44" s="51"/>
      <c r="K44" s="52"/>
      <c r="L44" s="51"/>
      <c r="M44" s="66" t="s">
        <v>155</v>
      </c>
      <c r="N44" s="66"/>
      <c r="O44" s="44" t="s">
        <v>79</v>
      </c>
      <c r="P44" s="597"/>
      <c r="Q44" s="598"/>
      <c r="R44" s="603"/>
      <c r="S44" s="557"/>
      <c r="T44" s="396"/>
      <c r="U44" s="396"/>
      <c r="V44" s="396"/>
      <c r="W44" s="396"/>
      <c r="X44" s="396"/>
      <c r="Y44" s="614"/>
    </row>
    <row r="45" spans="1:25" ht="62.1" hidden="1" customHeight="1" x14ac:dyDescent="0.25">
      <c r="A45" s="17" t="s">
        <v>55</v>
      </c>
      <c r="B45" s="635" t="s">
        <v>156</v>
      </c>
      <c r="C45" s="638" t="s">
        <v>157</v>
      </c>
      <c r="D45" s="97"/>
      <c r="E45" s="97"/>
      <c r="F45" s="97"/>
      <c r="G45" s="97"/>
      <c r="H45" s="97"/>
      <c r="I45" s="97"/>
      <c r="J45" s="98"/>
      <c r="K45" s="48"/>
      <c r="L45" s="98"/>
      <c r="M45" s="388" t="s">
        <v>158</v>
      </c>
      <c r="N45" s="393"/>
      <c r="O45" s="402" t="s">
        <v>79</v>
      </c>
      <c r="P45" s="641" t="s">
        <v>159</v>
      </c>
      <c r="Q45" s="549" t="s">
        <v>160</v>
      </c>
      <c r="R45" s="552" t="s">
        <v>161</v>
      </c>
      <c r="S45" s="555" t="s">
        <v>162</v>
      </c>
      <c r="T45" s="375"/>
      <c r="U45" s="375"/>
      <c r="V45" s="375"/>
      <c r="W45" s="375"/>
      <c r="X45" s="375"/>
      <c r="Y45" s="555" t="s">
        <v>163</v>
      </c>
    </row>
    <row r="46" spans="1:25" ht="75.599999999999994" hidden="1" customHeight="1" x14ac:dyDescent="0.25">
      <c r="A46" s="17" t="s">
        <v>55</v>
      </c>
      <c r="B46" s="636"/>
      <c r="C46" s="639"/>
      <c r="D46" s="99"/>
      <c r="E46" s="99"/>
      <c r="F46" s="99"/>
      <c r="G46" s="99"/>
      <c r="H46" s="99"/>
      <c r="I46" s="99"/>
      <c r="J46" s="100"/>
      <c r="K46" s="50"/>
      <c r="L46" s="100"/>
      <c r="M46" s="389" t="s">
        <v>164</v>
      </c>
      <c r="N46" s="389"/>
      <c r="O46" s="403" t="s">
        <v>79</v>
      </c>
      <c r="P46" s="642"/>
      <c r="Q46" s="550"/>
      <c r="R46" s="553"/>
      <c r="S46" s="556"/>
      <c r="T46" s="373"/>
      <c r="U46" s="373"/>
      <c r="V46" s="373"/>
      <c r="W46" s="373"/>
      <c r="X46" s="373"/>
      <c r="Y46" s="556"/>
    </row>
    <row r="47" spans="1:25" ht="74.400000000000006" hidden="1" customHeight="1" x14ac:dyDescent="0.25">
      <c r="A47" s="17" t="s">
        <v>55</v>
      </c>
      <c r="B47" s="637"/>
      <c r="C47" s="640"/>
      <c r="D47" s="101"/>
      <c r="E47" s="101"/>
      <c r="F47" s="101"/>
      <c r="G47" s="101"/>
      <c r="H47" s="101"/>
      <c r="I47" s="101"/>
      <c r="J47" s="81"/>
      <c r="K47" s="52"/>
      <c r="L47" s="81"/>
      <c r="M47" s="390" t="s">
        <v>165</v>
      </c>
      <c r="N47" s="390"/>
      <c r="O47" s="44" t="s">
        <v>79</v>
      </c>
      <c r="P47" s="643"/>
      <c r="Q47" s="598"/>
      <c r="R47" s="603"/>
      <c r="S47" s="557"/>
      <c r="T47" s="374"/>
      <c r="U47" s="374"/>
      <c r="V47" s="374"/>
      <c r="W47" s="374"/>
      <c r="X47" s="374"/>
      <c r="Y47" s="557"/>
    </row>
    <row r="48" spans="1:25" ht="49.35" customHeight="1" x14ac:dyDescent="0.25">
      <c r="B48" s="7"/>
      <c r="C48" s="16"/>
      <c r="D48" s="16"/>
      <c r="E48" s="16"/>
      <c r="F48" s="16"/>
      <c r="G48" s="16"/>
      <c r="H48" s="16"/>
      <c r="I48" s="16"/>
      <c r="J48" s="7"/>
      <c r="K48" s="8"/>
      <c r="L48" s="7"/>
      <c r="M48" s="8"/>
      <c r="N48" s="8"/>
      <c r="O48" s="46"/>
      <c r="P48" s="8"/>
      <c r="Q48" s="8"/>
      <c r="R48" s="8"/>
      <c r="S48" s="8"/>
      <c r="T48" s="7"/>
      <c r="U48" s="7"/>
      <c r="V48" s="7"/>
      <c r="W48" s="7"/>
      <c r="X48" s="7"/>
      <c r="Y48" s="8"/>
    </row>
    <row r="49" spans="10:24" hidden="1" x14ac:dyDescent="0.25">
      <c r="J49" s="19"/>
      <c r="L49" s="19"/>
      <c r="O49" s="21" t="s">
        <v>87</v>
      </c>
      <c r="Q49" s="22" t="s">
        <v>166</v>
      </c>
      <c r="R49" s="19"/>
      <c r="T49" s="19"/>
      <c r="U49" s="19"/>
      <c r="V49" s="19"/>
      <c r="W49" s="19"/>
      <c r="X49" s="19"/>
    </row>
    <row r="50" spans="10:24" hidden="1" x14ac:dyDescent="0.25">
      <c r="J50" s="19"/>
      <c r="L50" s="19"/>
      <c r="O50" s="21" t="s">
        <v>727</v>
      </c>
      <c r="Q50" s="22" t="s">
        <v>79</v>
      </c>
      <c r="R50" s="19"/>
      <c r="T50" s="19"/>
      <c r="U50" s="19"/>
      <c r="V50" s="19"/>
      <c r="W50" s="19"/>
      <c r="X50" s="19"/>
    </row>
    <row r="51" spans="10:24" hidden="1" x14ac:dyDescent="0.25">
      <c r="J51" s="19"/>
      <c r="L51" s="19"/>
      <c r="O51" s="21" t="s">
        <v>167</v>
      </c>
      <c r="Q51" s="22" t="s">
        <v>168</v>
      </c>
      <c r="R51" s="19"/>
      <c r="T51" s="19"/>
      <c r="U51" s="19"/>
      <c r="V51" s="19"/>
      <c r="W51" s="19"/>
      <c r="X51" s="19"/>
    </row>
    <row r="52" spans="10:24" hidden="1" x14ac:dyDescent="0.25">
      <c r="J52" s="19"/>
      <c r="L52" s="19"/>
      <c r="O52" s="21" t="s">
        <v>63</v>
      </c>
      <c r="Q52" s="22" t="s">
        <v>169</v>
      </c>
      <c r="R52" s="19"/>
      <c r="T52" s="19"/>
      <c r="U52" s="19"/>
      <c r="V52" s="19"/>
      <c r="W52" s="19"/>
      <c r="X52" s="19"/>
    </row>
    <row r="53" spans="10:24" x14ac:dyDescent="0.25">
      <c r="J53" s="19"/>
      <c r="L53" s="19"/>
      <c r="R53" s="19"/>
      <c r="T53" s="19"/>
      <c r="U53" s="19"/>
      <c r="V53" s="19"/>
      <c r="W53" s="19"/>
      <c r="X53" s="19"/>
    </row>
  </sheetData>
  <mergeCells count="101">
    <mergeCell ref="Y42:Y44"/>
    <mergeCell ref="B45:B47"/>
    <mergeCell ref="C45:C47"/>
    <mergeCell ref="P45:P47"/>
    <mergeCell ref="Q45:Q47"/>
    <mergeCell ref="R45:R47"/>
    <mergeCell ref="S45:S47"/>
    <mergeCell ref="Y45:Y47"/>
    <mergeCell ref="B42:B44"/>
    <mergeCell ref="C42:C44"/>
    <mergeCell ref="P42:P44"/>
    <mergeCell ref="Q42:Q44"/>
    <mergeCell ref="R42:R44"/>
    <mergeCell ref="S42:S44"/>
    <mergeCell ref="Y36:Y38"/>
    <mergeCell ref="B39:B41"/>
    <mergeCell ref="C39:C41"/>
    <mergeCell ref="P39:P41"/>
    <mergeCell ref="Q39:Q41"/>
    <mergeCell ref="R39:R41"/>
    <mergeCell ref="S39:S41"/>
    <mergeCell ref="Y39:Y41"/>
    <mergeCell ref="B36:B38"/>
    <mergeCell ref="C36:C38"/>
    <mergeCell ref="P36:P38"/>
    <mergeCell ref="Q36:Q38"/>
    <mergeCell ref="R36:R38"/>
    <mergeCell ref="S36:S38"/>
    <mergeCell ref="Y30:Y32"/>
    <mergeCell ref="P33:P35"/>
    <mergeCell ref="Q33:Q35"/>
    <mergeCell ref="R33:R35"/>
    <mergeCell ref="S33:S35"/>
    <mergeCell ref="Y33:Y35"/>
    <mergeCell ref="B30:B35"/>
    <mergeCell ref="C30:C35"/>
    <mergeCell ref="P30:P32"/>
    <mergeCell ref="Q30:Q32"/>
    <mergeCell ref="R30:R32"/>
    <mergeCell ref="S30:S32"/>
    <mergeCell ref="Y24:Y26"/>
    <mergeCell ref="B27:B29"/>
    <mergeCell ref="C27:C29"/>
    <mergeCell ref="P27:P29"/>
    <mergeCell ref="Q27:Q29"/>
    <mergeCell ref="R27:R29"/>
    <mergeCell ref="S27:S29"/>
    <mergeCell ref="Y27:Y29"/>
    <mergeCell ref="B24:B26"/>
    <mergeCell ref="C24:C26"/>
    <mergeCell ref="P24:P26"/>
    <mergeCell ref="Q24:Q26"/>
    <mergeCell ref="R24:R26"/>
    <mergeCell ref="S24:S26"/>
    <mergeCell ref="R18:R20"/>
    <mergeCell ref="S18:S20"/>
    <mergeCell ref="Y18:Y20"/>
    <mergeCell ref="B21:B23"/>
    <mergeCell ref="C21:C23"/>
    <mergeCell ref="P21:P23"/>
    <mergeCell ref="Q21:Q23"/>
    <mergeCell ref="R21:R23"/>
    <mergeCell ref="S21:S23"/>
    <mergeCell ref="Y21:Y23"/>
    <mergeCell ref="B15:B17"/>
    <mergeCell ref="C15:C17"/>
    <mergeCell ref="B18:B20"/>
    <mergeCell ref="C18:C20"/>
    <mergeCell ref="P18:P20"/>
    <mergeCell ref="Q18:Q20"/>
    <mergeCell ref="X5:X14"/>
    <mergeCell ref="Y5:Y14"/>
    <mergeCell ref="Z5:Z14"/>
    <mergeCell ref="H8:H10"/>
    <mergeCell ref="I8:I10"/>
    <mergeCell ref="J8:J10"/>
    <mergeCell ref="J12:J14"/>
    <mergeCell ref="R5:R7"/>
    <mergeCell ref="S5:S14"/>
    <mergeCell ref="T5:T14"/>
    <mergeCell ref="U5:U14"/>
    <mergeCell ref="V5:V14"/>
    <mergeCell ref="W5:W14"/>
    <mergeCell ref="G5:G14"/>
    <mergeCell ref="H5:H7"/>
    <mergeCell ref="I5:I7"/>
    <mergeCell ref="J5:J7"/>
    <mergeCell ref="P5:P14"/>
    <mergeCell ref="Q5:Q7"/>
    <mergeCell ref="B3:C3"/>
    <mergeCell ref="D3:E3"/>
    <mergeCell ref="F3:O3"/>
    <mergeCell ref="P3:Y3"/>
    <mergeCell ref="Z3:Z4"/>
    <mergeCell ref="B5:B14"/>
    <mergeCell ref="C5:C14"/>
    <mergeCell ref="D5:D14"/>
    <mergeCell ref="E5:E14"/>
    <mergeCell ref="F5:F14"/>
    <mergeCell ref="I11:I14"/>
    <mergeCell ref="H11:H14"/>
  </mergeCells>
  <conditionalFormatting sqref="O5:O48">
    <cfRule type="containsText" dxfId="162" priority="2" operator="containsText" text="Lagging">
      <formula>NOT(ISERROR(SEARCH("Lagging",O5)))</formula>
    </cfRule>
    <cfRule type="containsText" dxfId="161" priority="4" operator="containsText" text="In progress">
      <formula>NOT(ISERROR(SEARCH("In progress",O5)))</formula>
    </cfRule>
    <cfRule type="containsText" dxfId="160" priority="5" operator="containsText" text="Complete">
      <formula>NOT(ISERROR(SEARCH("Complete",O5)))</formula>
    </cfRule>
  </conditionalFormatting>
  <conditionalFormatting sqref="P18:R18">
    <cfRule type="containsText" dxfId="159" priority="3" operator="containsText" text="Lagging">
      <formula>NOT(ISERROR(SEARCH("Lagging",P18)))</formula>
    </cfRule>
  </conditionalFormatting>
  <conditionalFormatting sqref="O6:O11">
    <cfRule type="containsText" dxfId="158" priority="1" operator="containsText" text="On track">
      <formula>NOT(ISERROR(SEARCH("On track",O6)))</formula>
    </cfRule>
  </conditionalFormatting>
  <dataValidations count="1">
    <dataValidation type="list" allowBlank="1" showInputMessage="1" showErrorMessage="1" sqref="O5:O48" xr:uid="{7BE3930D-F1B0-4A33-BA1C-0F0BCBCFBF22}">
      <formula1>$O$49:$O$341</formula1>
    </dataValidation>
  </dataValidations>
  <pageMargins left="0.7" right="0.7" top="0.75" bottom="0.75" header="0.3" footer="0.3"/>
  <pageSetup paperSize="9" scale="3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BA7EB-FACF-4A77-B299-0241D4FB6825}">
  <sheetPr>
    <pageSetUpPr fitToPage="1"/>
  </sheetPr>
  <dimension ref="A1:Z20"/>
  <sheetViews>
    <sheetView view="pageBreakPreview" zoomScale="60" zoomScaleNormal="60" workbookViewId="0">
      <selection activeCell="D27" sqref="D27"/>
    </sheetView>
  </sheetViews>
  <sheetFormatPr defaultColWidth="8.88671875" defaultRowHeight="13.2" x14ac:dyDescent="0.25"/>
  <cols>
    <col min="1" max="1" width="2" style="17" bestFit="1" customWidth="1"/>
    <col min="2" max="2" width="4.44140625" style="19" customWidth="1"/>
    <col min="3" max="3" width="40.109375" style="19" customWidth="1"/>
    <col min="4" max="4" width="20.44140625" style="19" customWidth="1"/>
    <col min="5" max="5" width="30.5546875" style="19" hidden="1" customWidth="1"/>
    <col min="6" max="6" width="35" style="19" hidden="1" customWidth="1"/>
    <col min="7" max="7" width="35.109375" style="19" hidden="1" customWidth="1"/>
    <col min="8" max="8" width="4.88671875" style="19" customWidth="1"/>
    <col min="9" max="9" width="55" style="19" customWidth="1"/>
    <col min="10" max="10" width="54.109375" style="20" hidden="1" customWidth="1"/>
    <col min="11" max="11" width="5.88671875" style="3" customWidth="1"/>
    <col min="12" max="12" width="65.88671875" style="20" hidden="1" customWidth="1"/>
    <col min="13" max="14" width="60.109375" style="19" customWidth="1"/>
    <col min="15" max="15" width="16.88671875" style="21" customWidth="1"/>
    <col min="16" max="16" width="40.88671875" style="19" customWidth="1"/>
    <col min="17" max="17" width="54.88671875" style="22" hidden="1" customWidth="1"/>
    <col min="18" max="18" width="25" style="22" hidden="1" customWidth="1"/>
    <col min="19" max="19" width="32.88671875" style="19" customWidth="1"/>
    <col min="20" max="24" width="15.88671875" style="22" hidden="1" customWidth="1"/>
    <col min="25" max="25" width="19.5546875" style="19" customWidth="1"/>
    <col min="26" max="26" width="72.109375" style="19" hidden="1" customWidth="1"/>
    <col min="27" max="16384" width="8.88671875" style="19"/>
  </cols>
  <sheetData>
    <row r="1" spans="1:26" ht="17.399999999999999" x14ac:dyDescent="0.3">
      <c r="B1" s="18" t="s">
        <v>34</v>
      </c>
    </row>
    <row r="2" spans="1:26" s="24" customFormat="1" ht="15.6" customHeight="1" thickBot="1" x14ac:dyDescent="0.35">
      <c r="A2" s="23"/>
      <c r="K2" s="6"/>
      <c r="Q2" s="25"/>
      <c r="R2" s="25"/>
      <c r="T2" s="25"/>
      <c r="U2" s="25"/>
      <c r="V2" s="25"/>
      <c r="W2" s="25"/>
      <c r="X2" s="25"/>
    </row>
    <row r="3" spans="1:26" s="27" customFormat="1" ht="29.4" customHeight="1" thickBot="1" x14ac:dyDescent="0.35">
      <c r="A3" s="26"/>
      <c r="B3" s="542" t="s">
        <v>35</v>
      </c>
      <c r="C3" s="543"/>
      <c r="D3" s="543" t="s">
        <v>36</v>
      </c>
      <c r="E3" s="543"/>
      <c r="F3" s="570" t="s">
        <v>37</v>
      </c>
      <c r="G3" s="571"/>
      <c r="H3" s="571"/>
      <c r="I3" s="571"/>
      <c r="J3" s="571"/>
      <c r="K3" s="571"/>
      <c r="L3" s="571"/>
      <c r="M3" s="571"/>
      <c r="N3" s="571"/>
      <c r="O3" s="572"/>
      <c r="P3" s="542" t="s">
        <v>38</v>
      </c>
      <c r="Q3" s="543"/>
      <c r="R3" s="543"/>
      <c r="S3" s="543"/>
      <c r="T3" s="543"/>
      <c r="U3" s="543"/>
      <c r="V3" s="543"/>
      <c r="W3" s="543"/>
      <c r="X3" s="543"/>
      <c r="Y3" s="544"/>
      <c r="Z3" s="584" t="s">
        <v>39</v>
      </c>
    </row>
    <row r="4" spans="1:26" ht="27" thickBot="1" x14ac:dyDescent="0.3">
      <c r="B4" s="28" t="s">
        <v>40</v>
      </c>
      <c r="C4" s="29" t="s">
        <v>41</v>
      </c>
      <c r="D4" s="30" t="s">
        <v>2</v>
      </c>
      <c r="E4" s="30" t="s">
        <v>42</v>
      </c>
      <c r="F4" s="30" t="s">
        <v>43</v>
      </c>
      <c r="G4" s="30" t="s">
        <v>44</v>
      </c>
      <c r="H4" s="30" t="s">
        <v>40</v>
      </c>
      <c r="I4" s="31" t="s">
        <v>45</v>
      </c>
      <c r="J4" s="31" t="s">
        <v>46</v>
      </c>
      <c r="K4" s="322" t="s">
        <v>40</v>
      </c>
      <c r="L4" s="31" t="s">
        <v>47</v>
      </c>
      <c r="M4" s="326" t="s">
        <v>48</v>
      </c>
      <c r="N4" s="200" t="s">
        <v>605</v>
      </c>
      <c r="O4" s="33" t="s">
        <v>606</v>
      </c>
      <c r="P4" s="34" t="s">
        <v>50</v>
      </c>
      <c r="Q4" s="35" t="s">
        <v>51</v>
      </c>
      <c r="R4" s="30" t="s">
        <v>52</v>
      </c>
      <c r="S4" s="36" t="s">
        <v>53</v>
      </c>
      <c r="T4" s="37">
        <v>44805</v>
      </c>
      <c r="U4" s="37">
        <v>44805</v>
      </c>
      <c r="V4" s="37">
        <v>45170</v>
      </c>
      <c r="W4" s="37">
        <v>45536</v>
      </c>
      <c r="X4" s="37">
        <v>45901</v>
      </c>
      <c r="Y4" s="36" t="s">
        <v>54</v>
      </c>
      <c r="Z4" s="585"/>
    </row>
    <row r="5" spans="1:26" ht="51" customHeight="1" x14ac:dyDescent="0.25">
      <c r="A5" s="17" t="s">
        <v>55</v>
      </c>
      <c r="B5" s="574">
        <v>4</v>
      </c>
      <c r="C5" s="577" t="s">
        <v>88</v>
      </c>
      <c r="D5" s="580" t="s">
        <v>5</v>
      </c>
      <c r="E5" s="539" t="s">
        <v>210</v>
      </c>
      <c r="F5" s="539" t="s">
        <v>211</v>
      </c>
      <c r="G5" s="650" t="s">
        <v>212</v>
      </c>
      <c r="H5" s="566">
        <v>1</v>
      </c>
      <c r="I5" s="539" t="s">
        <v>213</v>
      </c>
      <c r="J5" s="539" t="s">
        <v>214</v>
      </c>
      <c r="K5" s="297">
        <v>1.1000000000000001</v>
      </c>
      <c r="L5" s="102" t="s">
        <v>61</v>
      </c>
      <c r="M5" s="338" t="s">
        <v>215</v>
      </c>
      <c r="N5" s="341" t="s">
        <v>699</v>
      </c>
      <c r="O5" s="40" t="s">
        <v>727</v>
      </c>
      <c r="P5" s="583" t="s">
        <v>216</v>
      </c>
      <c r="Q5" s="549" t="s">
        <v>64</v>
      </c>
      <c r="R5" s="552" t="s">
        <v>65</v>
      </c>
      <c r="S5" s="555" t="s">
        <v>217</v>
      </c>
      <c r="T5" s="558" t="s">
        <v>142</v>
      </c>
      <c r="U5" s="561"/>
      <c r="V5" s="561"/>
      <c r="W5" s="561"/>
      <c r="X5" s="561"/>
      <c r="Y5" s="555" t="s">
        <v>218</v>
      </c>
      <c r="Z5" s="647" t="s">
        <v>219</v>
      </c>
    </row>
    <row r="6" spans="1:26" ht="77.25" customHeight="1" x14ac:dyDescent="0.25">
      <c r="A6" s="17" t="s">
        <v>55</v>
      </c>
      <c r="B6" s="575"/>
      <c r="C6" s="578"/>
      <c r="D6" s="581"/>
      <c r="E6" s="540"/>
      <c r="F6" s="540"/>
      <c r="G6" s="651"/>
      <c r="H6" s="564"/>
      <c r="I6" s="540"/>
      <c r="J6" s="540"/>
      <c r="K6" s="298">
        <v>1.2</v>
      </c>
      <c r="L6" s="103" t="s">
        <v>66</v>
      </c>
      <c r="M6" s="339" t="s">
        <v>220</v>
      </c>
      <c r="N6" s="342" t="s">
        <v>700</v>
      </c>
      <c r="O6" s="42" t="s">
        <v>727</v>
      </c>
      <c r="P6" s="547"/>
      <c r="Q6" s="550"/>
      <c r="R6" s="553"/>
      <c r="S6" s="556"/>
      <c r="T6" s="559"/>
      <c r="U6" s="559"/>
      <c r="V6" s="559"/>
      <c r="W6" s="559"/>
      <c r="X6" s="559"/>
      <c r="Y6" s="556"/>
      <c r="Z6" s="648"/>
    </row>
    <row r="7" spans="1:26" ht="84" customHeight="1" x14ac:dyDescent="0.25">
      <c r="A7" s="17" t="s">
        <v>55</v>
      </c>
      <c r="B7" s="575"/>
      <c r="C7" s="578"/>
      <c r="D7" s="581"/>
      <c r="E7" s="540"/>
      <c r="F7" s="540"/>
      <c r="G7" s="651"/>
      <c r="H7" s="565"/>
      <c r="I7" s="540"/>
      <c r="J7" s="540"/>
      <c r="K7" s="298">
        <v>1.3</v>
      </c>
      <c r="L7" s="103" t="s">
        <v>68</v>
      </c>
      <c r="M7" s="240" t="s">
        <v>221</v>
      </c>
      <c r="N7" s="458" t="s">
        <v>701</v>
      </c>
      <c r="O7" s="43" t="s">
        <v>727</v>
      </c>
      <c r="P7" s="547"/>
      <c r="Q7" s="551"/>
      <c r="R7" s="554"/>
      <c r="S7" s="556"/>
      <c r="T7" s="559"/>
      <c r="U7" s="559"/>
      <c r="V7" s="559"/>
      <c r="W7" s="559"/>
      <c r="X7" s="559"/>
      <c r="Y7" s="556"/>
      <c r="Z7" s="648"/>
    </row>
    <row r="8" spans="1:26" ht="111" customHeight="1" x14ac:dyDescent="0.25">
      <c r="B8" s="575"/>
      <c r="C8" s="578"/>
      <c r="D8" s="581"/>
      <c r="E8" s="540"/>
      <c r="F8" s="540"/>
      <c r="G8" s="651"/>
      <c r="H8" s="563">
        <v>2</v>
      </c>
      <c r="I8" s="540" t="s">
        <v>222</v>
      </c>
      <c r="J8" s="540" t="s">
        <v>223</v>
      </c>
      <c r="K8" s="298">
        <v>2.1</v>
      </c>
      <c r="L8" s="107"/>
      <c r="M8" s="339" t="s">
        <v>224</v>
      </c>
      <c r="N8" s="342" t="s">
        <v>702</v>
      </c>
      <c r="O8" s="464" t="s">
        <v>727</v>
      </c>
      <c r="P8" s="547"/>
      <c r="Q8" s="301"/>
      <c r="R8" s="303"/>
      <c r="S8" s="556"/>
      <c r="T8" s="559"/>
      <c r="U8" s="559"/>
      <c r="V8" s="559"/>
      <c r="W8" s="559"/>
      <c r="X8" s="559"/>
      <c r="Y8" s="556"/>
      <c r="Z8" s="648"/>
    </row>
    <row r="9" spans="1:26" ht="53.1" hidden="1" customHeight="1" x14ac:dyDescent="0.25">
      <c r="B9" s="575"/>
      <c r="C9" s="578"/>
      <c r="D9" s="581"/>
      <c r="E9" s="540"/>
      <c r="F9" s="540"/>
      <c r="G9" s="651"/>
      <c r="H9" s="564"/>
      <c r="I9" s="540"/>
      <c r="J9" s="540"/>
      <c r="K9" s="312">
        <v>2.2000000000000002</v>
      </c>
      <c r="L9" s="107"/>
      <c r="M9" s="307" t="s">
        <v>225</v>
      </c>
      <c r="N9" s="461"/>
      <c r="O9" s="464"/>
      <c r="P9" s="547"/>
      <c r="Q9" s="314"/>
      <c r="R9" s="324"/>
      <c r="S9" s="556"/>
      <c r="T9" s="559"/>
      <c r="U9" s="559"/>
      <c r="V9" s="559"/>
      <c r="W9" s="559"/>
      <c r="X9" s="559"/>
      <c r="Y9" s="556"/>
      <c r="Z9" s="648"/>
    </row>
    <row r="10" spans="1:26" ht="99.75" customHeight="1" x14ac:dyDescent="0.25">
      <c r="B10" s="575"/>
      <c r="C10" s="578"/>
      <c r="D10" s="581"/>
      <c r="E10" s="540"/>
      <c r="F10" s="540"/>
      <c r="G10" s="651"/>
      <c r="H10" s="565"/>
      <c r="I10" s="540"/>
      <c r="J10" s="540"/>
      <c r="K10" s="298">
        <v>2.2000000000000002</v>
      </c>
      <c r="L10" s="107"/>
      <c r="M10" s="339" t="s">
        <v>226</v>
      </c>
      <c r="N10" s="342" t="s">
        <v>703</v>
      </c>
      <c r="O10" s="464" t="s">
        <v>727</v>
      </c>
      <c r="P10" s="547"/>
      <c r="Q10" s="321"/>
      <c r="R10" s="308"/>
      <c r="S10" s="556"/>
      <c r="T10" s="559"/>
      <c r="U10" s="559"/>
      <c r="V10" s="559"/>
      <c r="W10" s="559"/>
      <c r="X10" s="559"/>
      <c r="Y10" s="556"/>
      <c r="Z10" s="648"/>
    </row>
    <row r="11" spans="1:26" ht="76.650000000000006" customHeight="1" x14ac:dyDescent="0.25">
      <c r="B11" s="575"/>
      <c r="C11" s="578"/>
      <c r="D11" s="581"/>
      <c r="E11" s="540"/>
      <c r="F11" s="540"/>
      <c r="G11" s="651"/>
      <c r="H11" s="563">
        <v>3</v>
      </c>
      <c r="I11" s="602" t="s">
        <v>227</v>
      </c>
      <c r="J11" s="298"/>
      <c r="K11" s="300">
        <v>3.1</v>
      </c>
      <c r="L11" s="323"/>
      <c r="M11" s="302" t="s">
        <v>207</v>
      </c>
      <c r="N11" s="460"/>
      <c r="O11" s="464" t="s">
        <v>63</v>
      </c>
      <c r="P11" s="547"/>
      <c r="Q11" s="314"/>
      <c r="R11" s="324"/>
      <c r="S11" s="556"/>
      <c r="T11" s="559"/>
      <c r="U11" s="559"/>
      <c r="V11" s="559"/>
      <c r="W11" s="559"/>
      <c r="X11" s="559"/>
      <c r="Y11" s="556"/>
      <c r="Z11" s="648"/>
    </row>
    <row r="12" spans="1:26" ht="53.1" hidden="1" customHeight="1" x14ac:dyDescent="0.25">
      <c r="B12" s="575"/>
      <c r="C12" s="578"/>
      <c r="D12" s="581"/>
      <c r="E12" s="540"/>
      <c r="F12" s="540"/>
      <c r="G12" s="651"/>
      <c r="H12" s="564"/>
      <c r="I12" s="568"/>
      <c r="J12" s="540" t="s">
        <v>228</v>
      </c>
      <c r="K12" s="312">
        <v>3.1</v>
      </c>
      <c r="L12" s="107"/>
      <c r="M12" s="109" t="s">
        <v>229</v>
      </c>
      <c r="N12" s="340"/>
      <c r="O12" s="325" t="s">
        <v>63</v>
      </c>
      <c r="P12" s="547"/>
      <c r="Q12" s="314"/>
      <c r="R12" s="324"/>
      <c r="S12" s="556"/>
      <c r="T12" s="559"/>
      <c r="U12" s="559"/>
      <c r="V12" s="559"/>
      <c r="W12" s="559"/>
      <c r="X12" s="559"/>
      <c r="Y12" s="556"/>
      <c r="Z12" s="648"/>
    </row>
    <row r="13" spans="1:26" ht="53.1" hidden="1" customHeight="1" x14ac:dyDescent="0.25">
      <c r="B13" s="575"/>
      <c r="C13" s="578"/>
      <c r="D13" s="581"/>
      <c r="E13" s="540"/>
      <c r="F13" s="540"/>
      <c r="G13" s="651"/>
      <c r="H13" s="564"/>
      <c r="I13" s="568"/>
      <c r="J13" s="540"/>
      <c r="K13" s="312">
        <v>3.2</v>
      </c>
      <c r="L13" s="107"/>
      <c r="M13" s="109" t="s">
        <v>230</v>
      </c>
      <c r="N13" s="334"/>
      <c r="O13" s="325" t="s">
        <v>63</v>
      </c>
      <c r="P13" s="547"/>
      <c r="Q13" s="314"/>
      <c r="R13" s="324"/>
      <c r="S13" s="556"/>
      <c r="T13" s="559"/>
      <c r="U13" s="559"/>
      <c r="V13" s="559"/>
      <c r="W13" s="559"/>
      <c r="X13" s="559"/>
      <c r="Y13" s="556"/>
      <c r="Z13" s="648"/>
    </row>
    <row r="14" spans="1:26" ht="53.1" hidden="1" customHeight="1" thickBot="1" x14ac:dyDescent="0.3">
      <c r="B14" s="576"/>
      <c r="C14" s="579"/>
      <c r="D14" s="582"/>
      <c r="E14" s="541"/>
      <c r="F14" s="541"/>
      <c r="G14" s="652"/>
      <c r="H14" s="573"/>
      <c r="I14" s="586"/>
      <c r="J14" s="541"/>
      <c r="K14" s="313">
        <v>3.3</v>
      </c>
      <c r="L14" s="108"/>
      <c r="M14" s="110" t="s">
        <v>231</v>
      </c>
      <c r="N14" s="343"/>
      <c r="O14" s="44" t="s">
        <v>63</v>
      </c>
      <c r="P14" s="548"/>
      <c r="Q14" s="315"/>
      <c r="R14" s="45"/>
      <c r="S14" s="557"/>
      <c r="T14" s="560"/>
      <c r="U14" s="560"/>
      <c r="V14" s="560"/>
      <c r="W14" s="560"/>
      <c r="X14" s="560"/>
      <c r="Y14" s="557"/>
      <c r="Z14" s="649"/>
    </row>
    <row r="15" spans="1:26" ht="49.35" customHeight="1" x14ac:dyDescent="0.25">
      <c r="B15" s="7"/>
      <c r="C15" s="16"/>
      <c r="D15" s="16"/>
      <c r="E15" s="16"/>
      <c r="F15" s="16"/>
      <c r="G15" s="16"/>
      <c r="H15" s="16"/>
      <c r="I15" s="16"/>
      <c r="J15" s="7"/>
      <c r="K15" s="8"/>
      <c r="L15" s="7"/>
      <c r="M15" s="8"/>
      <c r="N15" s="8"/>
      <c r="O15" s="46"/>
      <c r="P15" s="8"/>
      <c r="Q15" s="8"/>
      <c r="R15" s="8"/>
      <c r="S15" s="8"/>
      <c r="T15" s="7"/>
      <c r="U15" s="7"/>
      <c r="V15" s="7"/>
      <c r="W15" s="7"/>
      <c r="X15" s="7"/>
      <c r="Y15" s="8"/>
    </row>
    <row r="16" spans="1:26" hidden="1" x14ac:dyDescent="0.25">
      <c r="J16" s="19"/>
      <c r="L16" s="19"/>
      <c r="O16" s="21" t="s">
        <v>87</v>
      </c>
      <c r="Q16" s="22" t="s">
        <v>166</v>
      </c>
      <c r="R16" s="19"/>
      <c r="T16" s="19"/>
      <c r="U16" s="19"/>
      <c r="V16" s="19"/>
      <c r="W16" s="19"/>
      <c r="X16" s="19"/>
    </row>
    <row r="17" spans="10:24" hidden="1" x14ac:dyDescent="0.25">
      <c r="J17" s="19"/>
      <c r="L17" s="19"/>
      <c r="O17" s="21" t="s">
        <v>727</v>
      </c>
      <c r="Q17" s="22" t="s">
        <v>79</v>
      </c>
      <c r="R17" s="19"/>
      <c r="T17" s="19"/>
      <c r="U17" s="19"/>
      <c r="V17" s="19"/>
      <c r="W17" s="19"/>
      <c r="X17" s="19"/>
    </row>
    <row r="18" spans="10:24" hidden="1" x14ac:dyDescent="0.25">
      <c r="J18" s="19"/>
      <c r="L18" s="19"/>
      <c r="O18" s="21" t="s">
        <v>167</v>
      </c>
      <c r="Q18" s="22" t="s">
        <v>168</v>
      </c>
      <c r="R18" s="19"/>
      <c r="T18" s="19"/>
      <c r="U18" s="19"/>
      <c r="V18" s="19"/>
      <c r="W18" s="19"/>
      <c r="X18" s="19"/>
    </row>
    <row r="19" spans="10:24" hidden="1" x14ac:dyDescent="0.25">
      <c r="J19" s="19"/>
      <c r="L19" s="19"/>
      <c r="O19" s="21" t="s">
        <v>63</v>
      </c>
      <c r="Q19" s="22" t="s">
        <v>169</v>
      </c>
      <c r="R19" s="19"/>
      <c r="T19" s="19"/>
      <c r="U19" s="19"/>
      <c r="V19" s="19"/>
      <c r="W19" s="19"/>
      <c r="X19" s="19"/>
    </row>
    <row r="20" spans="10:24" x14ac:dyDescent="0.25">
      <c r="J20" s="19"/>
      <c r="L20" s="19"/>
      <c r="R20" s="19"/>
      <c r="T20" s="19"/>
      <c r="U20" s="19"/>
      <c r="V20" s="19"/>
      <c r="W20" s="19"/>
      <c r="X20" s="19"/>
    </row>
  </sheetData>
  <mergeCells count="31">
    <mergeCell ref="Z3:Z4"/>
    <mergeCell ref="B5:B14"/>
    <mergeCell ref="C5:C14"/>
    <mergeCell ref="D5:D14"/>
    <mergeCell ref="E5:E14"/>
    <mergeCell ref="F5:F14"/>
    <mergeCell ref="H11:H14"/>
    <mergeCell ref="I11:I14"/>
    <mergeCell ref="X5:X14"/>
    <mergeCell ref="Y5:Y14"/>
    <mergeCell ref="Z5:Z14"/>
    <mergeCell ref="H8:H10"/>
    <mergeCell ref="I8:I10"/>
    <mergeCell ref="J8:J10"/>
    <mergeCell ref="J12:J14"/>
    <mergeCell ref="R5:R7"/>
    <mergeCell ref="Q5:Q7"/>
    <mergeCell ref="B3:C3"/>
    <mergeCell ref="D3:E3"/>
    <mergeCell ref="F3:O3"/>
    <mergeCell ref="P3:Y3"/>
    <mergeCell ref="S5:S14"/>
    <mergeCell ref="T5:T14"/>
    <mergeCell ref="U5:U14"/>
    <mergeCell ref="V5:V14"/>
    <mergeCell ref="W5:W14"/>
    <mergeCell ref="G5:G14"/>
    <mergeCell ref="H5:H7"/>
    <mergeCell ref="I5:I7"/>
    <mergeCell ref="J5:J7"/>
    <mergeCell ref="P5:P14"/>
  </mergeCells>
  <conditionalFormatting sqref="O12:O15">
    <cfRule type="containsText" dxfId="157" priority="8" operator="containsText" text="Lagging">
      <formula>NOT(ISERROR(SEARCH("Lagging",O12)))</formula>
    </cfRule>
    <cfRule type="containsText" dxfId="156" priority="10" operator="containsText" text="In progress">
      <formula>NOT(ISERROR(SEARCH("In progress",O12)))</formula>
    </cfRule>
    <cfRule type="containsText" dxfId="155" priority="11" operator="containsText" text="Complete">
      <formula>NOT(ISERROR(SEARCH("Complete",O12)))</formula>
    </cfRule>
  </conditionalFormatting>
  <conditionalFormatting sqref="O5:O11">
    <cfRule type="containsText" dxfId="154" priority="1" operator="containsText" text="On track">
      <formula>NOT(ISERROR(SEARCH("On track",O5)))</formula>
    </cfRule>
    <cfRule type="containsText" dxfId="153" priority="2" operator="containsText" text="Lagging">
      <formula>NOT(ISERROR(SEARCH("Lagging",O5)))</formula>
    </cfRule>
    <cfRule type="containsText" dxfId="152" priority="3" operator="containsText" text="In progress">
      <formula>NOT(ISERROR(SEARCH("In progress",O5)))</formula>
    </cfRule>
    <cfRule type="containsText" dxfId="151" priority="4" operator="containsText" text="Complete">
      <formula>NOT(ISERROR(SEARCH("Complete",O5)))</formula>
    </cfRule>
  </conditionalFormatting>
  <dataValidations count="1">
    <dataValidation type="list" allowBlank="1" showInputMessage="1" showErrorMessage="1" sqref="O5:O15" xr:uid="{E3FBE1A4-05BF-42E0-BE07-7EEBEC0DDE44}">
      <formula1>$O$16:$O$308</formula1>
    </dataValidation>
  </dataValidations>
  <pageMargins left="0.7" right="0.7" top="0.75" bottom="0.75" header="0.3" footer="0.3"/>
  <pageSetup paperSize="9" scale="3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FE15-0D4C-4A41-916C-419288FC4089}">
  <sheetPr>
    <pageSetUpPr fitToPage="1"/>
  </sheetPr>
  <dimension ref="A1:Z19"/>
  <sheetViews>
    <sheetView view="pageBreakPreview" topLeftCell="A2" zoomScale="60" zoomScaleNormal="60" workbookViewId="0">
      <selection activeCell="D27" sqref="D27"/>
    </sheetView>
  </sheetViews>
  <sheetFormatPr defaultColWidth="8.88671875" defaultRowHeight="13.2" x14ac:dyDescent="0.25"/>
  <cols>
    <col min="1" max="1" width="2" style="17" bestFit="1" customWidth="1"/>
    <col min="2" max="2" width="4.44140625" style="19" customWidth="1"/>
    <col min="3" max="3" width="40.109375" style="19" customWidth="1"/>
    <col min="4" max="4" width="19.109375" style="19" customWidth="1"/>
    <col min="5" max="5" width="30.5546875" style="19" hidden="1" customWidth="1"/>
    <col min="6" max="6" width="35" style="19" hidden="1" customWidth="1"/>
    <col min="7" max="7" width="35.109375" style="19" hidden="1" customWidth="1"/>
    <col min="8" max="8" width="4.88671875" style="19" customWidth="1"/>
    <col min="9" max="9" width="55" style="19" customWidth="1"/>
    <col min="10" max="10" width="54.109375" style="20" hidden="1" customWidth="1"/>
    <col min="11" max="11" width="5.88671875" style="3" customWidth="1"/>
    <col min="12" max="12" width="65.88671875" style="20" hidden="1" customWidth="1"/>
    <col min="13" max="13" width="60.109375" style="19" customWidth="1"/>
    <col min="14" max="14" width="65.5546875" style="19" customWidth="1"/>
    <col min="15" max="15" width="16.88671875" style="21" customWidth="1"/>
    <col min="16" max="16" width="45.88671875" style="19" customWidth="1"/>
    <col min="17" max="17" width="54.88671875" style="22" hidden="1" customWidth="1"/>
    <col min="18" max="18" width="25" style="22" hidden="1" customWidth="1"/>
    <col min="19" max="19" width="32.88671875" style="19" customWidth="1"/>
    <col min="20" max="24" width="15.88671875" style="22" hidden="1" customWidth="1"/>
    <col min="25" max="25" width="19.5546875" style="19" customWidth="1"/>
    <col min="26" max="26" width="72.109375" style="19" hidden="1" customWidth="1"/>
    <col min="27" max="29" width="8.88671875" style="19" customWidth="1"/>
    <col min="30" max="16384" width="8.88671875" style="19"/>
  </cols>
  <sheetData>
    <row r="1" spans="1:26" ht="17.399999999999999" x14ac:dyDescent="0.3">
      <c r="B1" s="18" t="s">
        <v>34</v>
      </c>
    </row>
    <row r="2" spans="1:26" s="24" customFormat="1" ht="15.6" customHeight="1" thickBot="1" x14ac:dyDescent="0.35">
      <c r="A2" s="23"/>
      <c r="K2" s="6"/>
      <c r="Q2" s="25"/>
      <c r="R2" s="25"/>
      <c r="T2" s="25"/>
      <c r="U2" s="25"/>
      <c r="V2" s="25"/>
      <c r="W2" s="25"/>
      <c r="X2" s="25"/>
    </row>
    <row r="3" spans="1:26" s="27" customFormat="1" ht="29.4" customHeight="1" thickBot="1" x14ac:dyDescent="0.35">
      <c r="A3" s="26"/>
      <c r="B3" s="542" t="s">
        <v>35</v>
      </c>
      <c r="C3" s="543"/>
      <c r="D3" s="543" t="s">
        <v>36</v>
      </c>
      <c r="E3" s="543"/>
      <c r="F3" s="570" t="s">
        <v>37</v>
      </c>
      <c r="G3" s="571"/>
      <c r="H3" s="571"/>
      <c r="I3" s="571"/>
      <c r="J3" s="571"/>
      <c r="K3" s="571"/>
      <c r="L3" s="571"/>
      <c r="M3" s="571"/>
      <c r="N3" s="571"/>
      <c r="O3" s="572"/>
      <c r="P3" s="542" t="s">
        <v>38</v>
      </c>
      <c r="Q3" s="543"/>
      <c r="R3" s="543"/>
      <c r="S3" s="543"/>
      <c r="T3" s="543"/>
      <c r="U3" s="543"/>
      <c r="V3" s="543"/>
      <c r="W3" s="543"/>
      <c r="X3" s="543"/>
      <c r="Y3" s="544"/>
      <c r="Z3" s="584" t="s">
        <v>39</v>
      </c>
    </row>
    <row r="4" spans="1:26" ht="27" thickBot="1" x14ac:dyDescent="0.3">
      <c r="B4" s="28" t="s">
        <v>40</v>
      </c>
      <c r="C4" s="29" t="s">
        <v>41</v>
      </c>
      <c r="D4" s="30" t="s">
        <v>2</v>
      </c>
      <c r="E4" s="30" t="s">
        <v>42</v>
      </c>
      <c r="F4" s="30" t="s">
        <v>43</v>
      </c>
      <c r="G4" s="30" t="s">
        <v>44</v>
      </c>
      <c r="H4" s="30" t="s">
        <v>40</v>
      </c>
      <c r="I4" s="31" t="s">
        <v>45</v>
      </c>
      <c r="J4" s="31" t="s">
        <v>46</v>
      </c>
      <c r="K4" s="278" t="s">
        <v>40</v>
      </c>
      <c r="L4" s="31" t="s">
        <v>47</v>
      </c>
      <c r="M4" s="32" t="s">
        <v>48</v>
      </c>
      <c r="N4" s="200" t="s">
        <v>605</v>
      </c>
      <c r="O4" s="33" t="s">
        <v>606</v>
      </c>
      <c r="P4" s="34" t="s">
        <v>50</v>
      </c>
      <c r="Q4" s="35" t="s">
        <v>51</v>
      </c>
      <c r="R4" s="30" t="s">
        <v>52</v>
      </c>
      <c r="S4" s="36" t="s">
        <v>53</v>
      </c>
      <c r="T4" s="37">
        <v>44805</v>
      </c>
      <c r="U4" s="37">
        <v>44805</v>
      </c>
      <c r="V4" s="37">
        <v>45170</v>
      </c>
      <c r="W4" s="37">
        <v>45536</v>
      </c>
      <c r="X4" s="37">
        <v>45901</v>
      </c>
      <c r="Y4" s="36" t="s">
        <v>54</v>
      </c>
      <c r="Z4" s="585"/>
    </row>
    <row r="5" spans="1:26" ht="51" customHeight="1" x14ac:dyDescent="0.25">
      <c r="A5" s="17" t="s">
        <v>55</v>
      </c>
      <c r="B5" s="574">
        <v>5</v>
      </c>
      <c r="C5" s="577" t="s">
        <v>232</v>
      </c>
      <c r="D5" s="580" t="s">
        <v>5</v>
      </c>
      <c r="E5" s="539" t="s">
        <v>233</v>
      </c>
      <c r="F5" s="549" t="s">
        <v>234</v>
      </c>
      <c r="G5" s="539" t="s">
        <v>235</v>
      </c>
      <c r="H5" s="566">
        <v>1</v>
      </c>
      <c r="I5" s="539" t="s">
        <v>236</v>
      </c>
      <c r="J5" s="539" t="s">
        <v>237</v>
      </c>
      <c r="K5" s="248">
        <v>1.1000000000000001</v>
      </c>
      <c r="L5" s="38" t="s">
        <v>61</v>
      </c>
      <c r="M5" s="39" t="s">
        <v>238</v>
      </c>
      <c r="N5" s="474" t="s">
        <v>704</v>
      </c>
      <c r="O5" s="40" t="s">
        <v>87</v>
      </c>
      <c r="P5" s="583" t="s">
        <v>239</v>
      </c>
      <c r="Q5" s="549" t="s">
        <v>64</v>
      </c>
      <c r="R5" s="552" t="s">
        <v>65</v>
      </c>
      <c r="S5" s="555" t="s">
        <v>240</v>
      </c>
      <c r="T5" s="562" t="s">
        <v>142</v>
      </c>
      <c r="U5" s="561"/>
      <c r="V5" s="561"/>
      <c r="W5" s="561"/>
      <c r="X5" s="561"/>
      <c r="Y5" s="555" t="s">
        <v>241</v>
      </c>
      <c r="Z5" s="647" t="s">
        <v>219</v>
      </c>
    </row>
    <row r="6" spans="1:26" ht="113.25" customHeight="1" x14ac:dyDescent="0.25">
      <c r="A6" s="17" t="s">
        <v>55</v>
      </c>
      <c r="B6" s="575"/>
      <c r="C6" s="578"/>
      <c r="D6" s="581"/>
      <c r="E6" s="540"/>
      <c r="F6" s="651"/>
      <c r="G6" s="540"/>
      <c r="H6" s="564"/>
      <c r="I6" s="540"/>
      <c r="J6" s="540"/>
      <c r="K6" s="249">
        <v>1.2</v>
      </c>
      <c r="L6" s="41" t="s">
        <v>66</v>
      </c>
      <c r="M6" s="10" t="s">
        <v>242</v>
      </c>
      <c r="N6" s="475" t="s">
        <v>705</v>
      </c>
      <c r="O6" s="42" t="s">
        <v>727</v>
      </c>
      <c r="P6" s="547"/>
      <c r="Q6" s="550"/>
      <c r="R6" s="553"/>
      <c r="S6" s="556"/>
      <c r="T6" s="556"/>
      <c r="U6" s="559"/>
      <c r="V6" s="559"/>
      <c r="W6" s="559"/>
      <c r="X6" s="559"/>
      <c r="Y6" s="556"/>
      <c r="Z6" s="648"/>
    </row>
    <row r="7" spans="1:26" ht="72.75" customHeight="1" x14ac:dyDescent="0.25">
      <c r="A7" s="17" t="s">
        <v>55</v>
      </c>
      <c r="B7" s="575"/>
      <c r="C7" s="578"/>
      <c r="D7" s="581"/>
      <c r="E7" s="540"/>
      <c r="F7" s="651"/>
      <c r="G7" s="540"/>
      <c r="H7" s="565"/>
      <c r="I7" s="540"/>
      <c r="J7" s="540"/>
      <c r="K7" s="249">
        <v>1.3</v>
      </c>
      <c r="L7" s="160" t="s">
        <v>68</v>
      </c>
      <c r="M7" s="112" t="s">
        <v>243</v>
      </c>
      <c r="N7" s="476" t="s">
        <v>706</v>
      </c>
      <c r="O7" s="43" t="s">
        <v>167</v>
      </c>
      <c r="P7" s="547"/>
      <c r="Q7" s="551"/>
      <c r="R7" s="554"/>
      <c r="S7" s="556"/>
      <c r="T7" s="556"/>
      <c r="U7" s="559"/>
      <c r="V7" s="559"/>
      <c r="W7" s="559"/>
      <c r="X7" s="559"/>
      <c r="Y7" s="556"/>
      <c r="Z7" s="648"/>
    </row>
    <row r="8" spans="1:26" ht="46.5" customHeight="1" x14ac:dyDescent="0.25">
      <c r="B8" s="575"/>
      <c r="C8" s="578"/>
      <c r="D8" s="581"/>
      <c r="E8" s="540"/>
      <c r="F8" s="651"/>
      <c r="G8" s="540"/>
      <c r="H8" s="563">
        <v>2</v>
      </c>
      <c r="I8" s="550" t="s">
        <v>244</v>
      </c>
      <c r="J8" s="550" t="s">
        <v>245</v>
      </c>
      <c r="K8" s="249">
        <v>2.1</v>
      </c>
      <c r="L8" s="280"/>
      <c r="M8" s="112" t="s">
        <v>246</v>
      </c>
      <c r="N8" s="344" t="s">
        <v>707</v>
      </c>
      <c r="O8" s="464" t="s">
        <v>727</v>
      </c>
      <c r="P8" s="547"/>
      <c r="Q8" s="250"/>
      <c r="R8" s="251"/>
      <c r="S8" s="556"/>
      <c r="T8" s="556"/>
      <c r="U8" s="559"/>
      <c r="V8" s="559"/>
      <c r="W8" s="559"/>
      <c r="X8" s="559"/>
      <c r="Y8" s="556"/>
      <c r="Z8" s="648"/>
    </row>
    <row r="9" spans="1:26" ht="41.25" customHeight="1" x14ac:dyDescent="0.25">
      <c r="B9" s="575"/>
      <c r="C9" s="578"/>
      <c r="D9" s="581"/>
      <c r="E9" s="540"/>
      <c r="F9" s="651"/>
      <c r="G9" s="540"/>
      <c r="H9" s="564"/>
      <c r="I9" s="550"/>
      <c r="J9" s="550"/>
      <c r="K9" s="249">
        <v>2.2000000000000002</v>
      </c>
      <c r="L9" s="280"/>
      <c r="M9" s="112" t="s">
        <v>247</v>
      </c>
      <c r="N9" s="344" t="s">
        <v>708</v>
      </c>
      <c r="O9" s="464" t="s">
        <v>167</v>
      </c>
      <c r="P9" s="547"/>
      <c r="Q9" s="273"/>
      <c r="R9" s="283"/>
      <c r="S9" s="556"/>
      <c r="T9" s="556"/>
      <c r="U9" s="559"/>
      <c r="V9" s="559"/>
      <c r="W9" s="559"/>
      <c r="X9" s="559"/>
      <c r="Y9" s="556"/>
      <c r="Z9" s="648"/>
    </row>
    <row r="10" spans="1:26" ht="53.1" hidden="1" customHeight="1" x14ac:dyDescent="0.25">
      <c r="B10" s="575"/>
      <c r="C10" s="578"/>
      <c r="D10" s="581"/>
      <c r="E10" s="540"/>
      <c r="F10" s="651"/>
      <c r="G10" s="540"/>
      <c r="H10" s="565"/>
      <c r="I10" s="550"/>
      <c r="J10" s="550"/>
      <c r="K10" s="249">
        <v>2.2999999999999998</v>
      </c>
      <c r="L10" s="280"/>
      <c r="M10" s="142"/>
      <c r="N10" s="477"/>
      <c r="O10" s="464" t="s">
        <v>79</v>
      </c>
      <c r="P10" s="547"/>
      <c r="Q10" s="277"/>
      <c r="R10" s="258"/>
      <c r="S10" s="556"/>
      <c r="T10" s="556"/>
      <c r="U10" s="559"/>
      <c r="V10" s="559"/>
      <c r="W10" s="559"/>
      <c r="X10" s="559"/>
      <c r="Y10" s="556"/>
      <c r="Z10" s="648"/>
    </row>
    <row r="11" spans="1:26" ht="53.1" customHeight="1" x14ac:dyDescent="0.25">
      <c r="B11" s="575"/>
      <c r="C11" s="578"/>
      <c r="D11" s="581"/>
      <c r="E11" s="540"/>
      <c r="F11" s="651"/>
      <c r="G11" s="540"/>
      <c r="H11" s="563">
        <v>3</v>
      </c>
      <c r="I11" s="550" t="s">
        <v>248</v>
      </c>
      <c r="J11" s="550" t="s">
        <v>249</v>
      </c>
      <c r="K11" s="228">
        <v>3.1</v>
      </c>
      <c r="L11" s="229"/>
      <c r="M11" s="230" t="s">
        <v>250</v>
      </c>
      <c r="N11" s="344" t="s">
        <v>709</v>
      </c>
      <c r="O11" s="464" t="s">
        <v>727</v>
      </c>
      <c r="P11" s="547"/>
      <c r="Q11" s="273"/>
      <c r="R11" s="283"/>
      <c r="S11" s="556"/>
      <c r="T11" s="556"/>
      <c r="U11" s="559"/>
      <c r="V11" s="559"/>
      <c r="W11" s="559"/>
      <c r="X11" s="559"/>
      <c r="Y11" s="556"/>
      <c r="Z11" s="648"/>
    </row>
    <row r="12" spans="1:26" ht="53.1" hidden="1" customHeight="1" x14ac:dyDescent="0.25">
      <c r="B12" s="575"/>
      <c r="C12" s="578"/>
      <c r="D12" s="581"/>
      <c r="E12" s="540"/>
      <c r="F12" s="651"/>
      <c r="G12" s="540"/>
      <c r="H12" s="564"/>
      <c r="I12" s="550"/>
      <c r="J12" s="550"/>
      <c r="K12" s="228">
        <v>3.2</v>
      </c>
      <c r="L12" s="229"/>
      <c r="M12" s="230"/>
      <c r="N12" s="344"/>
      <c r="O12" s="289"/>
      <c r="P12" s="547"/>
      <c r="Q12" s="273"/>
      <c r="R12" s="283"/>
      <c r="S12" s="556"/>
      <c r="T12" s="556"/>
      <c r="U12" s="559"/>
      <c r="V12" s="559"/>
      <c r="W12" s="559"/>
      <c r="X12" s="559"/>
      <c r="Y12" s="556"/>
      <c r="Z12" s="648"/>
    </row>
    <row r="13" spans="1:26" ht="53.1" hidden="1" customHeight="1" thickBot="1" x14ac:dyDescent="0.3">
      <c r="B13" s="575"/>
      <c r="C13" s="578"/>
      <c r="D13" s="581"/>
      <c r="E13" s="540"/>
      <c r="F13" s="651"/>
      <c r="G13" s="540"/>
      <c r="H13" s="565"/>
      <c r="I13" s="550"/>
      <c r="J13" s="598"/>
      <c r="K13" s="220">
        <v>3.3</v>
      </c>
      <c r="L13" s="231"/>
      <c r="M13" s="232"/>
      <c r="N13" s="345"/>
      <c r="O13" s="44"/>
      <c r="P13" s="548"/>
      <c r="Q13" s="274"/>
      <c r="R13" s="45"/>
      <c r="S13" s="557"/>
      <c r="T13" s="557"/>
      <c r="U13" s="560"/>
      <c r="V13" s="560"/>
      <c r="W13" s="560"/>
      <c r="X13" s="560"/>
      <c r="Y13" s="557"/>
      <c r="Z13" s="649"/>
    </row>
    <row r="14" spans="1:26" ht="49.35" customHeight="1" x14ac:dyDescent="0.25">
      <c r="B14" s="7"/>
      <c r="C14" s="16"/>
      <c r="D14" s="16"/>
      <c r="E14" s="16"/>
      <c r="F14" s="16"/>
      <c r="G14" s="16"/>
      <c r="H14" s="16"/>
      <c r="I14" s="16"/>
      <c r="J14" s="7"/>
      <c r="K14" s="8"/>
      <c r="L14" s="7"/>
      <c r="M14" s="8"/>
      <c r="N14" s="8"/>
      <c r="O14" s="46"/>
      <c r="P14" s="8"/>
      <c r="Q14" s="8"/>
      <c r="R14" s="8"/>
      <c r="S14" s="8"/>
      <c r="T14" s="7"/>
      <c r="U14" s="7"/>
      <c r="V14" s="7"/>
      <c r="W14" s="7"/>
      <c r="X14" s="7"/>
      <c r="Y14" s="8"/>
    </row>
    <row r="15" spans="1:26" hidden="1" x14ac:dyDescent="0.25">
      <c r="J15" s="19"/>
      <c r="L15" s="19"/>
      <c r="O15" s="21" t="s">
        <v>87</v>
      </c>
      <c r="Q15" s="22" t="s">
        <v>166</v>
      </c>
      <c r="R15" s="19"/>
      <c r="T15" s="19"/>
      <c r="U15" s="19"/>
      <c r="V15" s="19"/>
      <c r="W15" s="19"/>
      <c r="X15" s="19"/>
    </row>
    <row r="16" spans="1:26" hidden="1" x14ac:dyDescent="0.25">
      <c r="J16" s="19"/>
      <c r="L16" s="19"/>
      <c r="O16" s="21" t="s">
        <v>727</v>
      </c>
      <c r="Q16" s="22" t="s">
        <v>79</v>
      </c>
      <c r="R16" s="19"/>
      <c r="T16" s="19"/>
      <c r="U16" s="19"/>
      <c r="V16" s="19"/>
      <c r="W16" s="19"/>
      <c r="X16" s="19"/>
    </row>
    <row r="17" spans="10:24" hidden="1" x14ac:dyDescent="0.25">
      <c r="J17" s="19"/>
      <c r="L17" s="19"/>
      <c r="O17" s="21" t="s">
        <v>167</v>
      </c>
      <c r="Q17" s="22" t="s">
        <v>168</v>
      </c>
      <c r="R17" s="19"/>
      <c r="T17" s="19"/>
      <c r="U17" s="19"/>
      <c r="V17" s="19"/>
      <c r="W17" s="19"/>
      <c r="X17" s="19"/>
    </row>
    <row r="18" spans="10:24" hidden="1" x14ac:dyDescent="0.25">
      <c r="J18" s="19"/>
      <c r="L18" s="19"/>
      <c r="O18" s="21" t="s">
        <v>63</v>
      </c>
      <c r="Q18" s="22" t="s">
        <v>169</v>
      </c>
      <c r="R18" s="19"/>
      <c r="T18" s="19"/>
      <c r="U18" s="19"/>
      <c r="V18" s="19"/>
      <c r="W18" s="19"/>
      <c r="X18" s="19"/>
    </row>
    <row r="19" spans="10:24" hidden="1" x14ac:dyDescent="0.25">
      <c r="J19" s="19"/>
      <c r="L19" s="19"/>
      <c r="R19" s="19"/>
      <c r="T19" s="19"/>
      <c r="U19" s="19"/>
      <c r="V19" s="19"/>
      <c r="W19" s="19"/>
      <c r="X19" s="19"/>
    </row>
  </sheetData>
  <mergeCells count="31">
    <mergeCell ref="Z3:Z4"/>
    <mergeCell ref="B5:B13"/>
    <mergeCell ref="C5:C13"/>
    <mergeCell ref="D5:D13"/>
    <mergeCell ref="E5:E13"/>
    <mergeCell ref="F5:F13"/>
    <mergeCell ref="X5:X13"/>
    <mergeCell ref="Y5:Y13"/>
    <mergeCell ref="Z5:Z13"/>
    <mergeCell ref="H8:H10"/>
    <mergeCell ref="I8:I10"/>
    <mergeCell ref="J8:J10"/>
    <mergeCell ref="H11:H13"/>
    <mergeCell ref="I11:I13"/>
    <mergeCell ref="J11:J13"/>
    <mergeCell ref="R5:R7"/>
    <mergeCell ref="J5:J7"/>
    <mergeCell ref="P5:P13"/>
    <mergeCell ref="Q5:Q7"/>
    <mergeCell ref="B3:C3"/>
    <mergeCell ref="D3:E3"/>
    <mergeCell ref="F3:O3"/>
    <mergeCell ref="P3:Y3"/>
    <mergeCell ref="S5:S13"/>
    <mergeCell ref="T5:T13"/>
    <mergeCell ref="U5:U13"/>
    <mergeCell ref="V5:V13"/>
    <mergeCell ref="W5:W13"/>
    <mergeCell ref="G5:G13"/>
    <mergeCell ref="H5:H7"/>
    <mergeCell ref="I5:I7"/>
  </mergeCells>
  <conditionalFormatting sqref="O12:O14">
    <cfRule type="containsText" dxfId="150" priority="8" operator="containsText" text="Lagging">
      <formula>NOT(ISERROR(SEARCH("Lagging",O12)))</formula>
    </cfRule>
    <cfRule type="containsText" dxfId="149" priority="10" operator="containsText" text="In progress">
      <formula>NOT(ISERROR(SEARCH("In progress",O12)))</formula>
    </cfRule>
    <cfRule type="containsText" dxfId="148" priority="11" operator="containsText" text="Complete">
      <formula>NOT(ISERROR(SEARCH("Complete",O12)))</formula>
    </cfRule>
  </conditionalFormatting>
  <conditionalFormatting sqref="O5">
    <cfRule type="containsText" dxfId="147" priority="5" operator="containsText" text="Lagging">
      <formula>NOT(ISERROR(SEARCH("Lagging",O5)))</formula>
    </cfRule>
    <cfRule type="containsText" dxfId="146" priority="6" operator="containsText" text="In progress">
      <formula>NOT(ISERROR(SEARCH("In progress",O5)))</formula>
    </cfRule>
    <cfRule type="containsText" dxfId="145" priority="7" operator="containsText" text="Complete">
      <formula>NOT(ISERROR(SEARCH("Complete",O5)))</formula>
    </cfRule>
  </conditionalFormatting>
  <conditionalFormatting sqref="O6:O11">
    <cfRule type="containsText" dxfId="144" priority="2" operator="containsText" text="Lagging">
      <formula>NOT(ISERROR(SEARCH("Lagging",O6)))</formula>
    </cfRule>
    <cfRule type="containsText" dxfId="143" priority="3" operator="containsText" text="In progress">
      <formula>NOT(ISERROR(SEARCH("In progress",O6)))</formula>
    </cfRule>
    <cfRule type="containsText" dxfId="142" priority="4" operator="containsText" text="Complete">
      <formula>NOT(ISERROR(SEARCH("Complete",O6)))</formula>
    </cfRule>
  </conditionalFormatting>
  <conditionalFormatting sqref="O5:O11">
    <cfRule type="containsText" dxfId="141" priority="1" operator="containsText" text="On track">
      <formula>NOT(ISERROR(SEARCH("On track",O5)))</formula>
    </cfRule>
  </conditionalFormatting>
  <dataValidations count="1">
    <dataValidation type="list" allowBlank="1" showInputMessage="1" showErrorMessage="1" sqref="O5:O14" xr:uid="{109C90EF-920E-4F8D-8266-B4DE762A22FC}">
      <formula1>$O$15:$O$307</formula1>
    </dataValidation>
  </dataValidations>
  <pageMargins left="0.7" right="0.7" top="0.75" bottom="0.75" header="0.3" footer="0.3"/>
  <pageSetup paperSize="9" scale="3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DD9BA0D1029B40BA95A98772BE8C6F" ma:contentTypeVersion="4" ma:contentTypeDescription="Create a new document." ma:contentTypeScope="" ma:versionID="535bcc62dbbec8933e20893871612a3d">
  <xsd:schema xmlns:xsd="http://www.w3.org/2001/XMLSchema" xmlns:xs="http://www.w3.org/2001/XMLSchema" xmlns:p="http://schemas.microsoft.com/office/2006/metadata/properties" xmlns:ns2="3bf0fa76-3047-4ff6-9f13-c1167bf923a1" targetNamespace="http://schemas.microsoft.com/office/2006/metadata/properties" ma:root="true" ma:fieldsID="0e22aaee5bd3cc53b3f7be564460045c" ns2:_="">
    <xsd:import namespace="3bf0fa76-3047-4ff6-9f13-c1167bf923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0fa76-3047-4ff6-9f13-c1167bf92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674363-71FE-440A-AA4E-2763EFD702F6}">
  <ds:schemaRefs>
    <ds:schemaRef ds:uri="http://purl.org/dc/dcmitype/"/>
    <ds:schemaRef ds:uri="http://schemas.microsoft.com/office/infopath/2007/PartnerControls"/>
    <ds:schemaRef ds:uri="http://purl.org/dc/elements/1.1/"/>
    <ds:schemaRef ds:uri="http://schemas.microsoft.com/office/2006/metadata/properties"/>
    <ds:schemaRef ds:uri="3bf0fa76-3047-4ff6-9f13-c1167bf923a1"/>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2FDBDEF-77ED-4EBA-B87F-9C6BDA79B8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f0fa76-3047-4ff6-9f13-c1167bf923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1A19C0-D688-491A-8AE5-B8F9E2F2D6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18</vt:i4>
      </vt:variant>
    </vt:vector>
  </HeadingPairs>
  <TitlesOfParts>
    <vt:vector size="43" baseType="lpstr">
      <vt:lpstr>Contents</vt:lpstr>
      <vt:lpstr>Education</vt:lpstr>
      <vt:lpstr>Research</vt:lpstr>
      <vt:lpstr>RERR</vt:lpstr>
      <vt:lpstr>C1</vt:lpstr>
      <vt:lpstr>C2</vt:lpstr>
      <vt:lpstr>C3</vt:lpstr>
      <vt:lpstr>C4</vt:lpstr>
      <vt:lpstr>C5</vt:lpstr>
      <vt:lpstr>C6</vt:lpstr>
      <vt:lpstr>C7</vt:lpstr>
      <vt:lpstr>C8</vt:lpstr>
      <vt:lpstr>C9</vt:lpstr>
      <vt:lpstr>C10</vt:lpstr>
      <vt:lpstr>C11</vt:lpstr>
      <vt:lpstr>C12</vt:lpstr>
      <vt:lpstr>C13</vt:lpstr>
      <vt:lpstr>C14</vt:lpstr>
      <vt:lpstr>C15</vt:lpstr>
      <vt:lpstr>C16</vt:lpstr>
      <vt:lpstr>C17</vt:lpstr>
      <vt:lpstr>C18</vt:lpstr>
      <vt:lpstr>C19</vt:lpstr>
      <vt:lpstr>C20</vt:lpstr>
      <vt:lpstr>League Table Metric</vt:lpstr>
      <vt:lpstr>'C1'!Print_Area</vt:lpstr>
      <vt:lpstr>'C10'!Print_Area</vt:lpstr>
      <vt:lpstr>'C11'!Print_Area</vt:lpstr>
      <vt:lpstr>'C12'!Print_Area</vt:lpstr>
      <vt:lpstr>'C13'!Print_Area</vt:lpstr>
      <vt:lpstr>'C14'!Print_Area</vt:lpstr>
      <vt:lpstr>'C16'!Print_Area</vt:lpstr>
      <vt:lpstr>'C17'!Print_Area</vt:lpstr>
      <vt:lpstr>'C18'!Print_Area</vt:lpstr>
      <vt:lpstr>'C20'!Print_Area</vt:lpstr>
      <vt:lpstr>'C3'!Print_Area</vt:lpstr>
      <vt:lpstr>'C4'!Print_Area</vt:lpstr>
      <vt:lpstr>'C5'!Print_Area</vt:lpstr>
      <vt:lpstr>'C6'!Print_Area</vt:lpstr>
      <vt:lpstr>'C7'!Print_Area</vt:lpstr>
      <vt:lpstr>'C8'!Print_Area</vt:lpstr>
      <vt:lpstr>'C9'!Print_Area</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Grant, Iain</dc:creator>
  <cp:keywords/>
  <dc:description/>
  <cp:lastModifiedBy>Grant, Iain</cp:lastModifiedBy>
  <cp:revision/>
  <cp:lastPrinted>2021-09-20T10:43:21Z</cp:lastPrinted>
  <dcterms:created xsi:type="dcterms:W3CDTF">2021-08-22T21:51:10Z</dcterms:created>
  <dcterms:modified xsi:type="dcterms:W3CDTF">2022-06-17T08:31:01Z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0x0101004ADD9BA0D1029B40BA95A98772BE8C6F</vt:lpwstr>
  </property>
</Properties>
</file>